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X50" i="1" s="1"/>
  <c r="EK50" i="1"/>
  <c r="DX51" i="1"/>
  <c r="EK51" i="1"/>
  <c r="EX51" i="1"/>
  <c r="DX52" i="1"/>
  <c r="EK52" i="1"/>
  <c r="EX52" i="1"/>
  <c r="DX53" i="1"/>
  <c r="EK53" i="1" s="1"/>
  <c r="DX54" i="1"/>
  <c r="EX54" i="1" s="1"/>
  <c r="EK54" i="1"/>
  <c r="DX55" i="1"/>
  <c r="EK55" i="1"/>
  <c r="EX55" i="1"/>
  <c r="DX56" i="1"/>
  <c r="EK56" i="1"/>
  <c r="EX56" i="1"/>
  <c r="DX57" i="1"/>
  <c r="EK57" i="1" s="1"/>
  <c r="DX58" i="1"/>
  <c r="EX58" i="1" s="1"/>
  <c r="EK58" i="1"/>
  <c r="DX59" i="1"/>
  <c r="EK59" i="1"/>
  <c r="EX59" i="1"/>
  <c r="DX60" i="1"/>
  <c r="EK60" i="1"/>
  <c r="EX60" i="1"/>
  <c r="DX61" i="1"/>
  <c r="EK61" i="1" s="1"/>
  <c r="DX62" i="1"/>
  <c r="EX62" i="1" s="1"/>
  <c r="EK62" i="1"/>
  <c r="DX63" i="1"/>
  <c r="EK63" i="1"/>
  <c r="EX63" i="1"/>
  <c r="DX64" i="1"/>
  <c r="EK64" i="1"/>
  <c r="EX64" i="1"/>
  <c r="DX65" i="1"/>
  <c r="EK65" i="1" s="1"/>
  <c r="DX66" i="1"/>
  <c r="EX66" i="1" s="1"/>
  <c r="EK66" i="1"/>
  <c r="DX67" i="1"/>
  <c r="EK67" i="1"/>
  <c r="EX67" i="1"/>
  <c r="DX68" i="1"/>
  <c r="EK68" i="1"/>
  <c r="EX68" i="1"/>
  <c r="DX69" i="1"/>
  <c r="EK69" i="1" s="1"/>
  <c r="DX70" i="1"/>
  <c r="EX70" i="1" s="1"/>
  <c r="EK70" i="1"/>
  <c r="DX71" i="1"/>
  <c r="EK71" i="1"/>
  <c r="EX71" i="1"/>
  <c r="DX72" i="1"/>
  <c r="EK72" i="1"/>
  <c r="EX72" i="1"/>
  <c r="DX73" i="1"/>
  <c r="EK73" i="1" s="1"/>
  <c r="DX74" i="1"/>
  <c r="EX74" i="1" s="1"/>
  <c r="EK74" i="1"/>
  <c r="DX75" i="1"/>
  <c r="EK75" i="1"/>
  <c r="EX75" i="1"/>
  <c r="DX76" i="1"/>
  <c r="EK76" i="1"/>
  <c r="EX76" i="1"/>
  <c r="DX77" i="1"/>
  <c r="EK77" i="1" s="1"/>
  <c r="DX78" i="1"/>
  <c r="EX78" i="1" s="1"/>
  <c r="EK78" i="1"/>
  <c r="DX79" i="1"/>
  <c r="EK79" i="1"/>
  <c r="EX79" i="1"/>
  <c r="DX80" i="1"/>
  <c r="EK80" i="1"/>
  <c r="EX80" i="1"/>
  <c r="DX81" i="1"/>
  <c r="EK81" i="1" s="1"/>
  <c r="DX82" i="1"/>
  <c r="EX82" i="1" s="1"/>
  <c r="EK82" i="1"/>
  <c r="DX83" i="1"/>
  <c r="EE95" i="1"/>
  <c r="ET95" i="1"/>
  <c r="EE96" i="1"/>
  <c r="ET96" i="1"/>
  <c r="EE97" i="1"/>
  <c r="ET97" i="1"/>
  <c r="EE98" i="1"/>
  <c r="ET98" i="1"/>
  <c r="EE99" i="1"/>
  <c r="ET99" i="1"/>
  <c r="EE100" i="1"/>
  <c r="ET100" i="1"/>
  <c r="EE101" i="1"/>
  <c r="EE102" i="1"/>
  <c r="EE103" i="1"/>
  <c r="EE104" i="1"/>
  <c r="EE105" i="1"/>
  <c r="EE106" i="1"/>
  <c r="EE107" i="1"/>
  <c r="EE108" i="1"/>
  <c r="EE109" i="1"/>
  <c r="EX81" i="1" l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<sst xmlns="http://schemas.openxmlformats.org/spreadsheetml/2006/main" count="198" uniqueCount="159">
  <si>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</si>
  <si>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</si>
  <si>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</si>
  <si>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</si>
  <si>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</si>
  <si>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</si>
  <si>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</si>
  <si>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</si>
  <si>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</si>
  <si>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</si>
  <si>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</si>
  <si>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</si>
  <si>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</si>
  <si>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</si>
  <si>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</si>
  <si>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</si>
  <si>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01.04.2019 г.</t>
  </si>
  <si>
    <t>30.04.2019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</si>
  <si>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</si>
  <si>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</si>
  <si>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</si>
  <si>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</si>
  <si>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</si>
  <si>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</si>
  <si>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</si>
  <si>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</si>
  <si>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</si>
  <si>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</si>
  <si>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</si>
  <si>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</si>
  <si>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</si>
  <si>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</si>
  <si>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</si>
  <si>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</si>
  <si>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</si>
  <si>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</si>
  <si>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</si>
  <si>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00010102030010000110000</t>
  </si>
  <si>
    <t>Единый сельскохозяйственный налог (за налоговые периоды, истекшие до 1 января 2011 года) (пени по соответствующему платежу)</t>
  </si>
  <si>
    <t>00010503020010000110000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</si>
  <si>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</si>
  <si>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</si>
  <si>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</si>
  <si>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</si>
  <si>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</si>
  <si>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</si>
  <si>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00010804020010000110000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</si>
  <si>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</si>
  <si>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00011105035100000120000</t>
  </si>
  <si>
    <t>Прочие доходы от оказания платных услуг (работ) получателями средств бюджетов сельских поселений</t>
  </si>
  <si>
    <t>00011301995100000130000</t>
  </si>
  <si>
    <t>Прочие доходы от компенсации затрат бюджетов сельских поселений</t>
  </si>
  <si>
    <t>00011302995100000130000</t>
  </si>
  <si>
    <t>Средства самообложения граждан, зачисляемые в бюджеты сельских поселений</t>
  </si>
  <si>
    <t>00011714030100000150000</t>
  </si>
  <si>
    <t>Дотации бюджетам сельских поселений на выравнивание бюджетной обеспеченности</t>
  </si>
  <si>
    <t>00020215001100000150000</t>
  </si>
  <si>
    <t>Дотации бюджетам сельских поселений на поддержку мер по обеспечению сбалансированности бюджетов</t>
  </si>
  <si>
    <t>00020215002100000150000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</si>
  <si>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</si>
  <si>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</si>
  <si>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</si>
  <si>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</si>
  <si>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</si>
  <si>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</si>
  <si>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</si>
  <si>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</si>
  <si>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</si>
  <si>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</si>
  <si>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</si>
  <si>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</si>
  <si>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</si>
  <si>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</si>
  <si>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</si>
  <si>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</si>
  <si>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</si>
  <si>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</si>
  <si>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</si>
  <si>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</si>
  <si>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</si>
  <si>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</si>
  <si>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</si>
  <si>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</si>
  <si>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</si>
  <si>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</si>
  <si>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</si>
  <si>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</si>
  <si>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</si>
  <si>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</si>
  <si>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</si>
  <si>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</si>
  <si>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</si>
  <si>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</si>
  <si>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</si>
  <si>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</si>
  <si>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</si>
  <si>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</si>
  <si>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</si>
  <si>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</si>
  <si>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</si>
  <si>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</si>
  <si>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00003109900022680244346</t>
  </si>
  <si>
    <t>00004099900078020244343</t>
  </si>
  <si>
    <t>00004099900078020244346</t>
  </si>
  <si>
    <t>Коммунальные услуги</t>
  </si>
  <si>
    <t>00005039900078010244223</t>
  </si>
  <si>
    <t>00005039900078010244346</t>
  </si>
  <si>
    <t>00005039900078040244225</t>
  </si>
  <si>
    <t>00005039900078050244223</t>
  </si>
  <si>
    <t>00005039900078050244225</t>
  </si>
  <si>
    <t>00005039900078050244226</t>
  </si>
  <si>
    <t>Услуги, работы для целей капитальных вложений</t>
  </si>
  <si>
    <t>00005039900078050244228</t>
  </si>
  <si>
    <t>00008010840144091244223</t>
  </si>
  <si>
    <t>00008010840144091244225</t>
  </si>
  <si>
    <t>Иные выплаты текущего характера физическим лицам</t>
  </si>
  <si>
    <t>00008010840144091244296</t>
  </si>
  <si>
    <t>00008010840144091244346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</si>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</sst>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1758463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646725.17000000004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646725.17000000004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1111737.83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1758463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646725.17000000004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646725.17000000004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1111737.83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16648.150000000001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16648.150000000001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45351.85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188.84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188.84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-188.84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0.62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0.62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-0.62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39.22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39.22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19960.78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54767.8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54767.8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15232.199999999997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182000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3058.38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3058.38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178941.62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1600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2522.16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2522.16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-2522.16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-3000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-12000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86100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86100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-86100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1256200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446400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446400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809800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7800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7800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86400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21600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21600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64800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72063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72063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63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64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65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66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67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68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69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70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71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73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1835571.46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1835571.46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432234.51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3" si="2">CH50+CX50+DK50</f>
        <v>432234.51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2" si="3">BC50-DX50</f>
        <v>1403336.95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2" si="4">BU50-DX50</f>
        <v>1403336.95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1835571.46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1835571.46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432234.51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432234.51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1403336.95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1403336.95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282300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282300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80784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80784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201516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201516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85200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85200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24396.78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24396.78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60803.22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60803.22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245400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245400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64596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64596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180804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180804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75000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75000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19507.98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19507.98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55492.020000000004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55492.020000000004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14000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14000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946.53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946.53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13053.47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13053.47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54000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54000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4480.3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4480.3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49519.7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49519.7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28267.64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28267.64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164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164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28103.64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28103.64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5572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5572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5572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5572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20000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20000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80000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80000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4313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4313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3664.71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3664.71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648.29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648.29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72550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72550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21760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21760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50790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50790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23127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23127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26773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26773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15100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15100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6984.35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6984.35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8115.65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8115.65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74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61192.800000000003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61192.800000000003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10198.66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10198.66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50994.14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50994.14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18480.23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18480.23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3080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3080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15400.23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15400.23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6726.97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6726.97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6726.97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6726.97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63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63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90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772.88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772.88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772.88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772.88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104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267335.58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267335.58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104129.9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104129.9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163205.68000000002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163205.68000000002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47700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47700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47700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47700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3951.27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3951.27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19.32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19.32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3931.95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3931.95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104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8880.39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8880.39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8880.39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8880.39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10900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10900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10900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10900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90000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90000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104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93700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93700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28478.32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28478.32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65221.68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65221.68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117200.7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117200.7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3916.66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3916.66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113284.04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113284.04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24565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24565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24565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24565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34500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34500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34500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34500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 x14ac:dyDescent="0.2">
      <c r="A83" s="73" t="s">
        <v>118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75" t="s">
        <v>119</v>
      </c>
      <c r="AL83" s="76"/>
      <c r="AM83" s="76"/>
      <c r="AN83" s="76"/>
      <c r="AO83" s="76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2">
        <v>-77108.460000000006</v>
      </c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>
        <v>-77108.460000000006</v>
      </c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>
        <v>214490.66</v>
      </c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62">
        <f t="shared" si="2"/>
        <v>214490.66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8"/>
    </row>
    <row r="84" spans="1:166" ht="24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120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121</v>
      </c>
    </row>
    <row r="91" spans="1:166" ht="12.7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11.25" customHeight="1" x14ac:dyDescent="0.2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2"/>
      <c r="AP92" s="45" t="s">
        <v>22</v>
      </c>
      <c r="AQ92" s="41"/>
      <c r="AR92" s="41"/>
      <c r="AS92" s="41"/>
      <c r="AT92" s="41"/>
      <c r="AU92" s="42"/>
      <c r="AV92" s="45" t="s">
        <v>122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45" t="s">
        <v>66</v>
      </c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2"/>
      <c r="CF92" s="35" t="s">
        <v>25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7"/>
      <c r="ET92" s="45" t="s">
        <v>26</v>
      </c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7"/>
    </row>
    <row r="93" spans="1:166" ht="69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4"/>
      <c r="AP93" s="46"/>
      <c r="AQ93" s="43"/>
      <c r="AR93" s="43"/>
      <c r="AS93" s="43"/>
      <c r="AT93" s="43"/>
      <c r="AU93" s="44"/>
      <c r="AV93" s="46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4"/>
      <c r="BL93" s="46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4"/>
      <c r="CF93" s="36" t="s">
        <v>123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5" t="s">
        <v>28</v>
      </c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7"/>
      <c r="DN93" s="35" t="s">
        <v>29</v>
      </c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7"/>
      <c r="EE93" s="35" t="s">
        <v>30</v>
      </c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6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8"/>
    </row>
    <row r="94" spans="1:166" ht="12" customHeight="1" x14ac:dyDescent="0.2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40"/>
      <c r="AP94" s="29">
        <v>2</v>
      </c>
      <c r="AQ94" s="30"/>
      <c r="AR94" s="30"/>
      <c r="AS94" s="30"/>
      <c r="AT94" s="30"/>
      <c r="AU94" s="31"/>
      <c r="AV94" s="29">
        <v>3</v>
      </c>
      <c r="AW94" s="30"/>
      <c r="AX94" s="30"/>
      <c r="AY94" s="30"/>
      <c r="AZ94" s="30"/>
      <c r="BA94" s="30"/>
      <c r="BB94" s="30"/>
      <c r="BC94" s="30"/>
      <c r="BD94" s="30"/>
      <c r="BE94" s="15"/>
      <c r="BF94" s="15"/>
      <c r="BG94" s="15"/>
      <c r="BH94" s="15"/>
      <c r="BI94" s="15"/>
      <c r="BJ94" s="15"/>
      <c r="BK94" s="38"/>
      <c r="BL94" s="29">
        <v>4</v>
      </c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1"/>
      <c r="CF94" s="29">
        <v>5</v>
      </c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1"/>
      <c r="CW94" s="29">
        <v>6</v>
      </c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1"/>
      <c r="DN94" s="29">
        <v>7</v>
      </c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1"/>
      <c r="EE94" s="29">
        <v>8</v>
      </c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1"/>
      <c r="ET94" s="49">
        <v>9</v>
      </c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7.5" customHeight="1" x14ac:dyDescent="0.2">
      <c r="A95" s="79" t="s">
        <v>124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80"/>
      <c r="AP95" s="51" t="s">
        <v>125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3"/>
      <c r="BF95" s="33"/>
      <c r="BG95" s="33"/>
      <c r="BH95" s="33"/>
      <c r="BI95" s="33"/>
      <c r="BJ95" s="33"/>
      <c r="BK95" s="54"/>
      <c r="BL95" s="55">
        <v>77108.460000000006</v>
      </c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>
        <v>-214490.66</v>
      </c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>
        <f t="shared" ref="EE95:EE109" si="5">CF95+CW95+DN95</f>
        <v>-214490.66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>
        <f t="shared" ref="ET95:ET100" si="6">BL95-CF95-CW95-DN95</f>
        <v>291599.12</v>
      </c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36.75" customHeight="1" x14ac:dyDescent="0.2">
      <c r="A96" s="81" t="s">
        <v>126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127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>
        <f t="shared" si="5"/>
        <v>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5"/>
      <c r="ET96" s="63">
        <f t="shared" si="6"/>
        <v>0</v>
      </c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83"/>
    </row>
    <row r="97" spans="1:166" ht="17.25" customHeight="1" x14ac:dyDescent="0.2">
      <c r="A97" s="87" t="s">
        <v>128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 x14ac:dyDescent="0.2">
      <c r="A98" s="81" t="s">
        <v>129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130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7.25" customHeight="1" x14ac:dyDescent="0.2">
      <c r="A99" s="87" t="s">
        <v>128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93" t="s">
        <v>131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132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 x14ac:dyDescent="0.2">
      <c r="A101" s="57" t="s">
        <v>133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134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 x14ac:dyDescent="0.2">
      <c r="A102" s="57" t="s">
        <v>135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136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 x14ac:dyDescent="0.2">
      <c r="A103" s="101" t="s">
        <v>137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138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>
        <v>77108.460000000006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-214490.66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-214490.66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 x14ac:dyDescent="0.2">
      <c r="A104" s="101" t="s">
        <v>139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140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77108.460000000006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-214490.66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-214490.66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 x14ac:dyDescent="0.2">
      <c r="A105" s="101" t="s">
        <v>141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58" t="s">
        <v>142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>
        <v>-1758463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-646725.17000000004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-646725.17000000004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 x14ac:dyDescent="0.2">
      <c r="A106" s="101" t="s">
        <v>143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144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1835571.46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432234.51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432234.51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 x14ac:dyDescent="0.2">
      <c r="A107" s="101" t="s">
        <v>145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58" t="s">
        <v>146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 x14ac:dyDescent="0.2">
      <c r="A108" s="101" t="s">
        <v>147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148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 x14ac:dyDescent="0.2">
      <c r="A109" s="103" t="s">
        <v>149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5"/>
      <c r="AP109" s="75" t="s">
        <v>150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106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152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09" t="s">
        <v>153</v>
      </c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"/>
      <c r="AG113" s="1"/>
      <c r="AH113" s="109" t="s">
        <v>154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155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9" t="s">
        <v>153</v>
      </c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7"/>
      <c r="DR114" s="7"/>
      <c r="DS114" s="109" t="s">
        <v>154</v>
      </c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9" t="s">
        <v>153</v>
      </c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7"/>
      <c r="AG115" s="7"/>
      <c r="AH115" s="109" t="s">
        <v>154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11" t="s">
        <v>157</v>
      </c>
      <c r="B117" s="111"/>
      <c r="C117" s="112"/>
      <c r="D117" s="112"/>
      <c r="E117" s="112"/>
      <c r="F117" s="1" t="s">
        <v>157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11">
        <v>200</v>
      </c>
      <c r="Z117" s="111"/>
      <c r="AA117" s="111"/>
      <c r="AB117" s="111"/>
      <c r="AC117" s="111"/>
      <c r="AD117" s="110"/>
      <c r="AE117" s="110"/>
      <c r="AF117" s="1"/>
      <c r="AG117" s="1" t="s">
        <v>158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61"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rep:2.47.0.87</dc:description>
  <cp:lastModifiedBy>agry-Aydar</cp:lastModifiedBy>
  <dcterms:created xsi:type="dcterms:W3CDTF">2019-04-30T06:33:41Z</dcterms:created>
  <dcterms:modified xsi:type="dcterms:W3CDTF">2019-04-30T06:33:41Z</dcterms:modified>
</cp:coreProperties>
</file>