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ГР'!$FJ$123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DX52"/>
  <c r="EK52"/>
  <c r="EX52"/>
  <c r="DX53"/>
  <c r="EK53" s="1"/>
  <c r="EX53"/>
  <c r="DX54"/>
  <c r="EK54"/>
  <c r="EX54"/>
  <c r="DX55"/>
  <c r="EK55" s="1"/>
  <c r="EX55"/>
  <c r="DX56"/>
  <c r="EK56"/>
  <c r="EX56"/>
  <c r="DX57"/>
  <c r="EK57" s="1"/>
  <c r="EX57"/>
  <c r="DX58"/>
  <c r="EK58"/>
  <c r="EX58"/>
  <c r="DX59"/>
  <c r="EK59" s="1"/>
  <c r="EX59"/>
  <c r="DX60"/>
  <c r="EK60"/>
  <c r="EX60"/>
  <c r="DX61"/>
  <c r="EK61" s="1"/>
  <c r="EX61"/>
  <c r="DX62"/>
  <c r="EK62"/>
  <c r="EX62"/>
  <c r="DX63"/>
  <c r="EK63" s="1"/>
  <c r="EX63"/>
  <c r="DX64"/>
  <c r="EK64"/>
  <c r="EX64"/>
  <c r="DX65"/>
  <c r="EK65" s="1"/>
  <c r="EX65"/>
  <c r="DX66"/>
  <c r="EK66"/>
  <c r="EX66"/>
  <c r="DX67"/>
  <c r="EK67" s="1"/>
  <c r="EX67"/>
  <c r="DX68"/>
  <c r="EK68"/>
  <c r="EX68"/>
  <c r="DX69"/>
  <c r="EK69" s="1"/>
  <c r="EX69"/>
  <c r="DX70"/>
  <c r="EK70"/>
  <c r="EX70"/>
  <c r="DX71"/>
  <c r="EK71" s="1"/>
  <c r="EX71"/>
  <c r="DX72"/>
  <c r="EK72"/>
  <c r="EX72"/>
  <c r="DX73"/>
  <c r="EK73" s="1"/>
  <c r="EX73"/>
  <c r="DX74"/>
  <c r="EK74"/>
  <c r="EX74"/>
  <c r="DX75"/>
  <c r="EK75" s="1"/>
  <c r="EX75"/>
  <c r="DX76"/>
  <c r="EK76"/>
  <c r="EX76"/>
  <c r="DX77"/>
  <c r="EK77" s="1"/>
  <c r="EX77"/>
  <c r="DX78"/>
  <c r="EK78"/>
  <c r="EX78"/>
  <c r="DX79"/>
  <c r="EK79" s="1"/>
  <c r="EX79"/>
  <c r="DX80"/>
  <c r="EK80"/>
  <c r="EX80"/>
  <c r="DX81"/>
  <c r="EK81" s="1"/>
  <c r="DX82"/>
  <c r="EK82"/>
  <c r="EX82"/>
  <c r="DX83"/>
  <c r="EK83" s="1"/>
  <c r="EX83"/>
  <c r="DX84"/>
  <c r="EK84"/>
  <c r="EX84"/>
  <c r="DX85"/>
  <c r="EK85" s="1"/>
  <c r="DX86"/>
  <c r="EK86"/>
  <c r="EX86"/>
  <c r="DX87"/>
  <c r="EK87" s="1"/>
  <c r="EX87"/>
  <c r="DX88"/>
  <c r="EE100"/>
  <c r="ET100"/>
  <c r="EE101"/>
  <c r="ET101"/>
  <c r="EE102"/>
  <c r="ET102"/>
  <c r="EE103"/>
  <c r="ET103"/>
  <c r="EE104"/>
  <c r="ET104"/>
  <c r="EE105"/>
  <c r="ET105"/>
  <c r="EE106"/>
  <c r="EE107"/>
  <c r="EE108"/>
  <c r="EE109"/>
  <c r="EE110"/>
  <c r="EE111"/>
  <c r="EE112"/>
  <c r="EE113"/>
  <c r="EE114"/>
  <c r="EX85" l="1"/>
  <c r="EX81"/>
</calcChain>
</file>

<file path=xl/sharedStrings.xml><?xml version="1.0" encoding="utf-8"?>
<sst xmlns="http://schemas.openxmlformats.org/spreadsheetml/2006/main" count="209" uniqueCount="161">
  <si>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</si>
  <si>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</si>
  <si>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</si>
  <si>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</si>
  <si>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</si>
  <si>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</si>
  <si>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</si>
  <si>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</si>
  <si>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</si>
  <si>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</si>
  <si>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</si>
  <si>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</si>
  <si>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</si>
  <si>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</si>
  <si>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</si>
  <si>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</si>
  <si>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01.07.2017 г.</t>
  </si>
  <si>
    <t>06.07.2017</t>
  </si>
  <si>
    <t>Кичкетанское СП (Исполком)</t>
  </si>
  <si>
    <t>бюджет Кичкетанского сельского поселения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</si>
  <si>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</si>
  <si>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</si>
  <si>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</si>
  <si>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</si>
  <si>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</si>
  <si>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</si>
  <si>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</si>
  <si>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</si>
  <si>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</si>
  <si>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</si>
  <si>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</si>
  <si>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</si>
  <si>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</si>
  <si>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</si>
  <si>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</si>
  <si>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04011105000000000000000 0000000</t>
  </si>
  <si>
    <t>госпошлина</t>
  </si>
  <si>
    <t>04310804000000000000000 0000000</t>
  </si>
  <si>
    <t>Доходы, поступающие в порядке возмещения расходов, понесенных в связи с эксплуатацией имущества сельских поселений</t>
  </si>
  <si>
    <t>04311302000000000000000 0000000</t>
  </si>
  <si>
    <t>Прочие неналоговые доходы бюджетов сельских поселений</t>
  </si>
  <si>
    <t>04311705000000000000000 0000000</t>
  </si>
  <si>
    <t>Средства самообложения граждан, зачисляемые в бюджеты сельских поселений</t>
  </si>
  <si>
    <t>04311714000000000000000 0000000</t>
  </si>
  <si>
    <t>дотация на выравнивание бюджетной обеспеченности</t>
  </si>
  <si>
    <t>04320215000000000000000 1031100</t>
  </si>
  <si>
    <t>04320215000000000000000 1033950</t>
  </si>
  <si>
    <t>субвенции бюджетам поселений на реализацию полномочий где отсутсвуют военкоматы</t>
  </si>
  <si>
    <t>04320235000000000000000 0000000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</si>
  <si>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</si>
  <si>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04320245000000000000000 0000000</t>
  </si>
  <si>
    <t>04320245000000000000000 8888600</t>
  </si>
  <si>
    <t>04320245000000000000000 8888700</t>
  </si>
  <si>
    <t>04320245000000000000000 9999600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</si>
  <si>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</si>
  <si>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04321960000000000000000 0000000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</si>
  <si>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</si>
  <si>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18210102000000000000000 0000000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</si>
  <si>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</si>
  <si>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18210503000000000000000 0000000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</si>
  <si>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</si>
  <si>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18210601000000000000000 0000000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</si>
  <si>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</si>
  <si>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18210606000000000000000 0000000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</si>
  <si>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</si>
  <si>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</si>
  <si>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</si>
  <si>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</si>
  <si>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</si>
  <si>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</si>
  <si>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</si>
  <si>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</si>
  <si>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</si>
  <si>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</si>
  <si>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</si>
  <si>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</si>
  <si>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</si>
  <si>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</si>
  <si>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</si>
  <si>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</si>
  <si>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04201049900002040129213</t>
  </si>
  <si>
    <t>Услуги связи</t>
  </si>
  <si>
    <t>04201049900002040244221</t>
  </si>
  <si>
    <t>Транспортные услуги</t>
  </si>
  <si>
    <t>04201049900002040244222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</si>
  <si>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</si>
  <si>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</si>
  <si>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</si>
  <si>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</si>
  <si>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Увеличение стоимости материальных запасов</t>
  </si>
  <si>
    <t>04201049900002040244340</t>
  </si>
  <si>
    <t>Прочие расходы</t>
  </si>
  <si>
    <t>04201049900002040852290</t>
  </si>
  <si>
    <t>04201049900002040853290</t>
  </si>
  <si>
    <t>04201139900002950851290</t>
  </si>
  <si>
    <t>04201139900029900111211</t>
  </si>
  <si>
    <t>04201139900029900119213</t>
  </si>
  <si>
    <t>04202039900051180121211</t>
  </si>
  <si>
    <t>04202039900051180129213</t>
  </si>
  <si>
    <t>04202039900051180244340</t>
  </si>
  <si>
    <t>Увеличение стоимости основных средств</t>
  </si>
  <si>
    <t>04203109900007440244310</t>
  </si>
  <si>
    <t>04203109900007440244340</t>
  </si>
  <si>
    <t>0420409Б100078020244222</t>
  </si>
  <si>
    <t>0420409Б100078020244340</t>
  </si>
  <si>
    <t>Коммунальные услуги</t>
  </si>
  <si>
    <t>0420503Б100078010244223</t>
  </si>
  <si>
    <t>0420503Б100078010244340</t>
  </si>
  <si>
    <t>0420503Б100078040244340</t>
  </si>
  <si>
    <t>0420503Б100078050244223</t>
  </si>
  <si>
    <t>0420503Б100078050244225</t>
  </si>
  <si>
    <t>0420503Б100078050244226</t>
  </si>
  <si>
    <t>0420503Б100078050244310</t>
  </si>
  <si>
    <t>0420503Б100078050244340</t>
  </si>
  <si>
    <t>Арендная плата за пользование имуществом</t>
  </si>
  <si>
    <t>04206030910174460244224</t>
  </si>
  <si>
    <t>04208010840144091244223</t>
  </si>
  <si>
    <t>04208010840144091244225</t>
  </si>
  <si>
    <t>04208010840144091244226</t>
  </si>
  <si>
    <t>04208010840144091244290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</si>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</sst>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24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4732021.66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3500638.05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7" si="0">CF19+CW19+DN19</f>
        <v>3500638.05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7" si="1">BJ19-EE19</f>
        <v>1231383.6100000003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4732021.66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3500638.05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3500638.05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1231383.6100000003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72.95" customHeight="1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50000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24789.65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24789.65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25210.35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.75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8000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2200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2200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5800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48.6" customHeight="1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11547.5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11547.5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-11547.5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24.2" customHeight="1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4500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4500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-4500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36.4" customHeight="1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198000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198000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-198000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24.2" customHeight="1">
      <c r="A26" s="67" t="s">
        <v>44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2263800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1257334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1257334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1006466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24.2" customHeight="1">
      <c r="A27" s="67" t="s">
        <v>44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8300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8300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36.4" customHeight="1">
      <c r="A28" s="67" t="s">
        <v>47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72500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36250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36250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36250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>
      <c r="A29" s="67" t="s">
        <v>49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655536.36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1514405.66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1514405.66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-858869.29999999993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5" customHeight="1">
      <c r="A30" s="67" t="s">
        <v>49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51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17216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17216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72.95" customHeight="1">
      <c r="A31" s="67" t="s">
        <v>49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52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777600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777600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72.95" customHeight="1">
      <c r="A32" s="67" t="s">
        <v>49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53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176069.3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176069.3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60.75" customHeight="1">
      <c r="A33" s="67" t="s">
        <v>54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8"/>
      <c r="AO33" s="59"/>
      <c r="AP33" s="59"/>
      <c r="AQ33" s="59"/>
      <c r="AR33" s="59"/>
      <c r="AS33" s="59"/>
      <c r="AT33" s="59" t="s">
        <v>55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-0.56000000000000005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-0.56000000000000005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0.56000000000000005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121.5" customHeight="1">
      <c r="A34" s="69" t="s">
        <v>56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58"/>
      <c r="AO34" s="59"/>
      <c r="AP34" s="59"/>
      <c r="AQ34" s="59"/>
      <c r="AR34" s="59"/>
      <c r="AS34" s="59"/>
      <c r="AT34" s="59" t="s">
        <v>57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104000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59379.44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59379.44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44620.56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48.6" customHeight="1">
      <c r="A35" s="67" t="s">
        <v>58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58"/>
      <c r="AO35" s="59"/>
      <c r="AP35" s="59"/>
      <c r="AQ35" s="59"/>
      <c r="AR35" s="59"/>
      <c r="AS35" s="59"/>
      <c r="AT35" s="59" t="s">
        <v>59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3302.5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3302.5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-3302.5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97.15" customHeight="1">
      <c r="A36" s="67" t="s">
        <v>60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58"/>
      <c r="AO36" s="59"/>
      <c r="AP36" s="59"/>
      <c r="AQ36" s="59"/>
      <c r="AR36" s="59"/>
      <c r="AS36" s="59"/>
      <c r="AT36" s="59" t="s">
        <v>61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49000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72359.94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72359.94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-23359.940000000002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85.15" customHeight="1">
      <c r="A37" s="67" t="s">
        <v>62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8"/>
      <c r="AN37" s="58"/>
      <c r="AO37" s="59"/>
      <c r="AP37" s="59"/>
      <c r="AQ37" s="59"/>
      <c r="AR37" s="59"/>
      <c r="AS37" s="59"/>
      <c r="AT37" s="59" t="s">
        <v>63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550000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316569.92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316569.92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233430.08000000002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6" t="s">
        <v>64</v>
      </c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2" t="s">
        <v>65</v>
      </c>
    </row>
    <row r="48" spans="1:166" ht="12.75" customHeight="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</row>
    <row r="49" spans="1:166" ht="24" customHeight="1">
      <c r="A49" s="41" t="s">
        <v>21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2"/>
      <c r="AK49" s="45" t="s">
        <v>22</v>
      </c>
      <c r="AL49" s="41"/>
      <c r="AM49" s="41"/>
      <c r="AN49" s="41"/>
      <c r="AO49" s="41"/>
      <c r="AP49" s="42"/>
      <c r="AQ49" s="45" t="s">
        <v>66</v>
      </c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2"/>
      <c r="BC49" s="45" t="s">
        <v>67</v>
      </c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2"/>
      <c r="BU49" s="45" t="s">
        <v>68</v>
      </c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2"/>
      <c r="CH49" s="35" t="s">
        <v>25</v>
      </c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7"/>
      <c r="EK49" s="35" t="s">
        <v>69</v>
      </c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70"/>
    </row>
    <row r="50" spans="1:166" ht="78.7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4"/>
      <c r="AK50" s="46"/>
      <c r="AL50" s="43"/>
      <c r="AM50" s="43"/>
      <c r="AN50" s="43"/>
      <c r="AO50" s="43"/>
      <c r="AP50" s="44"/>
      <c r="AQ50" s="46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4"/>
      <c r="BC50" s="46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4"/>
      <c r="BU50" s="46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4"/>
      <c r="CH50" s="36" t="s">
        <v>70</v>
      </c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7"/>
      <c r="CX50" s="35" t="s">
        <v>28</v>
      </c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7"/>
      <c r="DK50" s="35" t="s">
        <v>29</v>
      </c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7"/>
      <c r="DX50" s="35" t="s">
        <v>30</v>
      </c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7"/>
      <c r="EK50" s="46" t="s">
        <v>71</v>
      </c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4"/>
      <c r="EX50" s="35" t="s">
        <v>72</v>
      </c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70"/>
    </row>
    <row r="51" spans="1:166" ht="14.25" customHeight="1">
      <c r="A51" s="39">
        <v>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40"/>
      <c r="AK51" s="29">
        <v>2</v>
      </c>
      <c r="AL51" s="30"/>
      <c r="AM51" s="30"/>
      <c r="AN51" s="30"/>
      <c r="AO51" s="30"/>
      <c r="AP51" s="31"/>
      <c r="AQ51" s="29">
        <v>3</v>
      </c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1"/>
      <c r="BC51" s="29">
        <v>4</v>
      </c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1"/>
      <c r="BU51" s="29">
        <v>5</v>
      </c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1"/>
      <c r="CH51" s="29">
        <v>6</v>
      </c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1"/>
      <c r="CX51" s="29">
        <v>7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1"/>
      <c r="DK51" s="29">
        <v>8</v>
      </c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1"/>
      <c r="DX51" s="29">
        <v>9</v>
      </c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1"/>
      <c r="EK51" s="29">
        <v>10</v>
      </c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49">
        <v>11</v>
      </c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6"/>
    </row>
    <row r="52" spans="1:166" ht="15" customHeight="1">
      <c r="A52" s="50" t="s">
        <v>73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1" t="s">
        <v>74</v>
      </c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5">
        <v>5026633.1500000004</v>
      </c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>
        <v>5026633.1500000004</v>
      </c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>
        <v>2985652.8</v>
      </c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>
        <f t="shared" ref="DX52:DX88" si="2">CH52+CX52+DK52</f>
        <v>2985652.8</v>
      </c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>
        <f t="shared" ref="EK52:EK87" si="3">BC52-DX52</f>
        <v>2040980.3500000006</v>
      </c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>
        <f t="shared" ref="EX52:EX87" si="4">BU52-DX52</f>
        <v>2040980.3500000006</v>
      </c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6"/>
    </row>
    <row r="53" spans="1:166" ht="15" customHeight="1">
      <c r="A53" s="57" t="s">
        <v>33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8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5026633.1500000004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5026633.1500000004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2985652.8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2985652.8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2040980.3500000006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2040980.3500000006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>
      <c r="A54" s="67" t="s">
        <v>75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76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363028.54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363028.54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194430.71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194430.71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168597.83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168597.83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>
      <c r="A55" s="67" t="s">
        <v>77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78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109601.82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109601.82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58641.97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58641.97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50959.850000000006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50959.850000000006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>
      <c r="A56" s="67" t="s">
        <v>75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79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182356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182356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120965.48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120965.48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61390.520000000004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61390.520000000004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>
      <c r="A57" s="67" t="s">
        <v>77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80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70200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70200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39854.93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39854.93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30345.07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30345.07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>
      <c r="A58" s="67" t="s">
        <v>81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82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24000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24000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8697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8697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15303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15303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>
      <c r="A59" s="67" t="s">
        <v>83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84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87708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87708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14911.68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14911.68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72796.320000000007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72796.320000000007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>
      <c r="A60" s="67" t="s">
        <v>85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86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31292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31292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5000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5000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26292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26292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>
      <c r="A61" s="67" t="s">
        <v>87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88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34255.99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34255.99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29812.5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29812.5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4443.489999999998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4443.489999999998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>
      <c r="A62" s="67" t="s">
        <v>89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90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132900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132900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79300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79300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53600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53600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>
      <c r="A63" s="67" t="s">
        <v>91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92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28836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28836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17859.97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17859.97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10976.029999999999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10976.029999999999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>
      <c r="A64" s="67" t="s">
        <v>91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93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5181.01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5181.01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5008.8900000000003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5008.8900000000003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172.11999999999989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172.11999999999989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>
      <c r="A65" s="67" t="s">
        <v>91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94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585614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585614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585614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585614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7" t="s">
        <v>75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95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52000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52000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19850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19850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32150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32150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>
      <c r="A67" s="67" t="s">
        <v>77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96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16000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16000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7257.44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7257.44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8742.5600000000013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8742.5600000000013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>
      <c r="A68" s="67" t="s">
        <v>75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97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51400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51400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25699.98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25699.98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25700.02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25700.02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>
      <c r="A69" s="67" t="s">
        <v>77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98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15522.8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15522.8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7761.4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7761.4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7761.4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7761.4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>
      <c r="A70" s="67" t="s">
        <v>89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99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5577.2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5577.2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2788.62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2788.62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2788.58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2788.58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>
      <c r="A71" s="67" t="s">
        <v>100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101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4800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4800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4800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4800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>
      <c r="A72" s="67" t="s">
        <v>89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102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67326.36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67326.36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16500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16500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50826.36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50826.36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>
      <c r="A73" s="67" t="s">
        <v>83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103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122508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122508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26800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26800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95708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95708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>
      <c r="A74" s="67" t="s">
        <v>89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104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287492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287492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155040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155040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132452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132452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>
      <c r="A75" s="67" t="s">
        <v>105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106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400000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400000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230571.89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230571.89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169428.11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169428.11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>
      <c r="A76" s="67" t="s">
        <v>89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107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25000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25000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25000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25000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>
      <c r="A77" s="67" t="s">
        <v>89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108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105000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105000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105000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105000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>
      <c r="A78" s="67" t="s">
        <v>105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8"/>
      <c r="AL78" s="59"/>
      <c r="AM78" s="59"/>
      <c r="AN78" s="59"/>
      <c r="AO78" s="59"/>
      <c r="AP78" s="59"/>
      <c r="AQ78" s="59" t="s">
        <v>109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200000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200000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189066.98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189066.98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10933.01999999999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10933.01999999999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>
      <c r="A79" s="67" t="s">
        <v>85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58"/>
      <c r="AL79" s="59"/>
      <c r="AM79" s="59"/>
      <c r="AN79" s="59"/>
      <c r="AO79" s="59"/>
      <c r="AP79" s="59"/>
      <c r="AQ79" s="59" t="s">
        <v>110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30100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30100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30100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30100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>
      <c r="A80" s="67" t="s">
        <v>87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58"/>
      <c r="AL80" s="59"/>
      <c r="AM80" s="59"/>
      <c r="AN80" s="59"/>
      <c r="AO80" s="59"/>
      <c r="AP80" s="59"/>
      <c r="AQ80" s="59" t="s">
        <v>111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72000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72000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25181.439999999999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25181.439999999999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46818.559999999998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46818.559999999998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>
      <c r="A81" s="67" t="s">
        <v>100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58"/>
      <c r="AL81" s="59"/>
      <c r="AM81" s="59"/>
      <c r="AN81" s="59"/>
      <c r="AO81" s="59"/>
      <c r="AP81" s="59"/>
      <c r="AQ81" s="59" t="s">
        <v>112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157000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157000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65400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65400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91600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91600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>
      <c r="A82" s="67" t="s">
        <v>89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58"/>
      <c r="AL82" s="59"/>
      <c r="AM82" s="59"/>
      <c r="AN82" s="59"/>
      <c r="AO82" s="59"/>
      <c r="AP82" s="59"/>
      <c r="AQ82" s="59" t="s">
        <v>113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168500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168500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147354.79999999999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147354.79999999999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21145.200000000012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21145.200000000012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>
      <c r="A83" s="67" t="s">
        <v>114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58"/>
      <c r="AL83" s="59"/>
      <c r="AM83" s="59"/>
      <c r="AN83" s="59"/>
      <c r="AO83" s="59"/>
      <c r="AP83" s="59"/>
      <c r="AQ83" s="59" t="s">
        <v>115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70800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70800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70800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70800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>
      <c r="A84" s="67" t="s">
        <v>105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  <c r="AK84" s="58"/>
      <c r="AL84" s="59"/>
      <c r="AM84" s="59"/>
      <c r="AN84" s="59"/>
      <c r="AO84" s="59"/>
      <c r="AP84" s="59"/>
      <c r="AQ84" s="59" t="s">
        <v>116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1011797.3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1011797.3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609636.18000000005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609636.18000000005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402161.12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402161.12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>
      <c r="A85" s="67" t="s">
        <v>85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8"/>
      <c r="AK85" s="58"/>
      <c r="AL85" s="59"/>
      <c r="AM85" s="59"/>
      <c r="AN85" s="59"/>
      <c r="AO85" s="59"/>
      <c r="AP85" s="59"/>
      <c r="AQ85" s="59" t="s">
        <v>117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464336.13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464336.13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269346.94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269346.94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194989.19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194989.19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>
      <c r="A86" s="67" t="s">
        <v>87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8"/>
      <c r="AK86" s="58"/>
      <c r="AL86" s="59"/>
      <c r="AM86" s="59"/>
      <c r="AN86" s="59"/>
      <c r="AO86" s="59"/>
      <c r="AP86" s="59"/>
      <c r="AQ86" s="59" t="s">
        <v>118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12000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12000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12000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12000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2.75">
      <c r="A87" s="67" t="s">
        <v>91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8"/>
      <c r="AK87" s="58"/>
      <c r="AL87" s="59"/>
      <c r="AM87" s="59"/>
      <c r="AN87" s="59"/>
      <c r="AO87" s="59"/>
      <c r="AP87" s="59"/>
      <c r="AQ87" s="59" t="s">
        <v>119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32500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32500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22500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22500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10000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10000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" customHeight="1">
      <c r="A88" s="73" t="s">
        <v>120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4"/>
      <c r="AK88" s="75" t="s">
        <v>121</v>
      </c>
      <c r="AL88" s="76"/>
      <c r="AM88" s="76"/>
      <c r="AN88" s="76"/>
      <c r="AO88" s="76"/>
      <c r="AP88" s="76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2">
        <v>-294611.49</v>
      </c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>
        <v>-294611.49</v>
      </c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>
        <v>514985.25</v>
      </c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62">
        <f t="shared" si="2"/>
        <v>514985.25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72"/>
      <c r="EL88" s="72"/>
      <c r="EM88" s="72"/>
      <c r="EN88" s="72"/>
      <c r="EO88" s="72"/>
      <c r="EP88" s="72"/>
      <c r="EQ88" s="72"/>
      <c r="ER88" s="72"/>
      <c r="ES88" s="72"/>
      <c r="ET88" s="72"/>
      <c r="EU88" s="72"/>
      <c r="EV88" s="72"/>
      <c r="EW88" s="72"/>
      <c r="EX88" s="72"/>
      <c r="EY88" s="72"/>
      <c r="EZ88" s="72"/>
      <c r="FA88" s="72"/>
      <c r="FB88" s="72"/>
      <c r="FC88" s="72"/>
      <c r="FD88" s="72"/>
      <c r="FE88" s="72"/>
      <c r="FF88" s="72"/>
      <c r="FG88" s="72"/>
      <c r="FH88" s="72"/>
      <c r="FI88" s="72"/>
      <c r="FJ88" s="78"/>
    </row>
    <row r="89" spans="1:166" ht="24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35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35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12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8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9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6" t="s">
        <v>122</v>
      </c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6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2" t="s">
        <v>123</v>
      </c>
    </row>
    <row r="96" spans="1:166" ht="12.75" customHeight="1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/>
      <c r="EM96" s="71"/>
      <c r="EN96" s="71"/>
      <c r="EO96" s="71"/>
      <c r="EP96" s="71"/>
      <c r="EQ96" s="71"/>
      <c r="ER96" s="71"/>
      <c r="ES96" s="71"/>
      <c r="ET96" s="71"/>
      <c r="EU96" s="71"/>
      <c r="EV96" s="71"/>
      <c r="EW96" s="71"/>
      <c r="EX96" s="71"/>
      <c r="EY96" s="71"/>
      <c r="EZ96" s="71"/>
      <c r="FA96" s="71"/>
      <c r="FB96" s="71"/>
      <c r="FC96" s="71"/>
      <c r="FD96" s="71"/>
      <c r="FE96" s="71"/>
      <c r="FF96" s="71"/>
      <c r="FG96" s="71"/>
      <c r="FH96" s="71"/>
      <c r="FI96" s="71"/>
      <c r="FJ96" s="71"/>
    </row>
    <row r="97" spans="1:166" ht="11.25" customHeight="1">
      <c r="A97" s="41" t="s">
        <v>21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2"/>
      <c r="AP97" s="45" t="s">
        <v>22</v>
      </c>
      <c r="AQ97" s="41"/>
      <c r="AR97" s="41"/>
      <c r="AS97" s="41"/>
      <c r="AT97" s="41"/>
      <c r="AU97" s="42"/>
      <c r="AV97" s="45" t="s">
        <v>124</v>
      </c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2"/>
      <c r="BL97" s="45" t="s">
        <v>67</v>
      </c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2"/>
      <c r="CF97" s="35" t="s">
        <v>25</v>
      </c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7"/>
      <c r="ET97" s="45" t="s">
        <v>26</v>
      </c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7"/>
    </row>
    <row r="98" spans="1:166" ht="69.75" customHeigh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4"/>
      <c r="AP98" s="46"/>
      <c r="AQ98" s="43"/>
      <c r="AR98" s="43"/>
      <c r="AS98" s="43"/>
      <c r="AT98" s="43"/>
      <c r="AU98" s="44"/>
      <c r="AV98" s="46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4"/>
      <c r="BL98" s="46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4"/>
      <c r="CF98" s="36" t="s">
        <v>125</v>
      </c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7"/>
      <c r="CW98" s="35" t="s">
        <v>28</v>
      </c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7"/>
      <c r="DN98" s="35" t="s">
        <v>29</v>
      </c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7"/>
      <c r="EE98" s="35" t="s">
        <v>30</v>
      </c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7"/>
      <c r="ET98" s="46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8"/>
    </row>
    <row r="99" spans="1:166" ht="12" customHeight="1">
      <c r="A99" s="39">
        <v>1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40"/>
      <c r="AP99" s="29">
        <v>2</v>
      </c>
      <c r="AQ99" s="30"/>
      <c r="AR99" s="30"/>
      <c r="AS99" s="30"/>
      <c r="AT99" s="30"/>
      <c r="AU99" s="31"/>
      <c r="AV99" s="29">
        <v>3</v>
      </c>
      <c r="AW99" s="30"/>
      <c r="AX99" s="30"/>
      <c r="AY99" s="30"/>
      <c r="AZ99" s="30"/>
      <c r="BA99" s="30"/>
      <c r="BB99" s="30"/>
      <c r="BC99" s="30"/>
      <c r="BD99" s="30"/>
      <c r="BE99" s="15"/>
      <c r="BF99" s="15"/>
      <c r="BG99" s="15"/>
      <c r="BH99" s="15"/>
      <c r="BI99" s="15"/>
      <c r="BJ99" s="15"/>
      <c r="BK99" s="38"/>
      <c r="BL99" s="29">
        <v>4</v>
      </c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1"/>
      <c r="CF99" s="29">
        <v>5</v>
      </c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1"/>
      <c r="CW99" s="29">
        <v>6</v>
      </c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1"/>
      <c r="DN99" s="29">
        <v>7</v>
      </c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1"/>
      <c r="EE99" s="29">
        <v>8</v>
      </c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1"/>
      <c r="ET99" s="49">
        <v>9</v>
      </c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6"/>
    </row>
    <row r="100" spans="1:166" ht="37.5" customHeight="1">
      <c r="A100" s="79" t="s">
        <v>126</v>
      </c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80"/>
      <c r="AP100" s="51" t="s">
        <v>127</v>
      </c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3"/>
      <c r="BF100" s="33"/>
      <c r="BG100" s="33"/>
      <c r="BH100" s="33"/>
      <c r="BI100" s="33"/>
      <c r="BJ100" s="33"/>
      <c r="BK100" s="54"/>
      <c r="BL100" s="55">
        <v>294611.49</v>
      </c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>
        <v>-514985.25</v>
      </c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5"/>
      <c r="DE100" s="55"/>
      <c r="DF100" s="55"/>
      <c r="DG100" s="55"/>
      <c r="DH100" s="55"/>
      <c r="DI100" s="55"/>
      <c r="DJ100" s="55"/>
      <c r="DK100" s="55"/>
      <c r="DL100" s="55"/>
      <c r="DM100" s="55"/>
      <c r="DN100" s="55"/>
      <c r="DO100" s="55"/>
      <c r="DP100" s="55"/>
      <c r="DQ100" s="55"/>
      <c r="DR100" s="55"/>
      <c r="DS100" s="55"/>
      <c r="DT100" s="55"/>
      <c r="DU100" s="55"/>
      <c r="DV100" s="55"/>
      <c r="DW100" s="55"/>
      <c r="DX100" s="55"/>
      <c r="DY100" s="55"/>
      <c r="DZ100" s="55"/>
      <c r="EA100" s="55"/>
      <c r="EB100" s="55"/>
      <c r="EC100" s="55"/>
      <c r="ED100" s="55"/>
      <c r="EE100" s="55">
        <f t="shared" ref="EE100:EE114" si="5">CF100+CW100+DN100</f>
        <v>-514985.25</v>
      </c>
      <c r="EF100" s="55"/>
      <c r="EG100" s="55"/>
      <c r="EH100" s="55"/>
      <c r="EI100" s="55"/>
      <c r="EJ100" s="55"/>
      <c r="EK100" s="55"/>
      <c r="EL100" s="55"/>
      <c r="EM100" s="55"/>
      <c r="EN100" s="55"/>
      <c r="EO100" s="55"/>
      <c r="EP100" s="55"/>
      <c r="EQ100" s="55"/>
      <c r="ER100" s="55"/>
      <c r="ES100" s="55"/>
      <c r="ET100" s="55">
        <f t="shared" ref="ET100:ET105" si="6">BL100-CF100-CW100-DN100</f>
        <v>809596.74</v>
      </c>
      <c r="EU100" s="55"/>
      <c r="EV100" s="55"/>
      <c r="EW100" s="55"/>
      <c r="EX100" s="55"/>
      <c r="EY100" s="55"/>
      <c r="EZ100" s="55"/>
      <c r="FA100" s="55"/>
      <c r="FB100" s="55"/>
      <c r="FC100" s="55"/>
      <c r="FD100" s="55"/>
      <c r="FE100" s="55"/>
      <c r="FF100" s="55"/>
      <c r="FG100" s="55"/>
      <c r="FH100" s="55"/>
      <c r="FI100" s="55"/>
      <c r="FJ100" s="56"/>
    </row>
    <row r="101" spans="1:166" ht="36.75" customHeight="1">
      <c r="A101" s="81" t="s">
        <v>128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2"/>
      <c r="AP101" s="58" t="s">
        <v>129</v>
      </c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60"/>
      <c r="BF101" s="12"/>
      <c r="BG101" s="12"/>
      <c r="BH101" s="12"/>
      <c r="BI101" s="12"/>
      <c r="BJ101" s="12"/>
      <c r="BK101" s="61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3">
        <f t="shared" si="5"/>
        <v>0</v>
      </c>
      <c r="EF101" s="64"/>
      <c r="EG101" s="64"/>
      <c r="EH101" s="64"/>
      <c r="EI101" s="64"/>
      <c r="EJ101" s="64"/>
      <c r="EK101" s="64"/>
      <c r="EL101" s="64"/>
      <c r="EM101" s="64"/>
      <c r="EN101" s="64"/>
      <c r="EO101" s="64"/>
      <c r="EP101" s="64"/>
      <c r="EQ101" s="64"/>
      <c r="ER101" s="64"/>
      <c r="ES101" s="65"/>
      <c r="ET101" s="63">
        <f t="shared" si="6"/>
        <v>0</v>
      </c>
      <c r="EU101" s="64"/>
      <c r="EV101" s="64"/>
      <c r="EW101" s="64"/>
      <c r="EX101" s="64"/>
      <c r="EY101" s="64"/>
      <c r="EZ101" s="64"/>
      <c r="FA101" s="64"/>
      <c r="FB101" s="64"/>
      <c r="FC101" s="64"/>
      <c r="FD101" s="64"/>
      <c r="FE101" s="64"/>
      <c r="FF101" s="64"/>
      <c r="FG101" s="64"/>
      <c r="FH101" s="64"/>
      <c r="FI101" s="64"/>
      <c r="FJ101" s="83"/>
    </row>
    <row r="102" spans="1:166" ht="17.25" customHeight="1">
      <c r="A102" s="87" t="s">
        <v>130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8"/>
      <c r="AP102" s="23"/>
      <c r="AQ102" s="24"/>
      <c r="AR102" s="24"/>
      <c r="AS102" s="24"/>
      <c r="AT102" s="24"/>
      <c r="AU102" s="89"/>
      <c r="AV102" s="90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2"/>
      <c r="BL102" s="84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6"/>
      <c r="CF102" s="84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6"/>
      <c r="CW102" s="84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6"/>
      <c r="DN102" s="84"/>
      <c r="DO102" s="85"/>
      <c r="DP102" s="85"/>
      <c r="DQ102" s="85"/>
      <c r="DR102" s="85"/>
      <c r="DS102" s="85"/>
      <c r="DT102" s="85"/>
      <c r="DU102" s="85"/>
      <c r="DV102" s="85"/>
      <c r="DW102" s="85"/>
      <c r="DX102" s="85"/>
      <c r="DY102" s="85"/>
      <c r="DZ102" s="85"/>
      <c r="EA102" s="85"/>
      <c r="EB102" s="85"/>
      <c r="EC102" s="85"/>
      <c r="ED102" s="86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>
        <f t="shared" si="6"/>
        <v>0</v>
      </c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" customHeight="1">
      <c r="A103" s="81" t="s">
        <v>131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2"/>
      <c r="AP103" s="58" t="s">
        <v>132</v>
      </c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60"/>
      <c r="BF103" s="12"/>
      <c r="BG103" s="12"/>
      <c r="BH103" s="12"/>
      <c r="BI103" s="12"/>
      <c r="BJ103" s="12"/>
      <c r="BK103" s="61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>
        <f t="shared" si="6"/>
        <v>0</v>
      </c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7.25" customHeight="1">
      <c r="A104" s="87" t="s">
        <v>130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8"/>
      <c r="AP104" s="23"/>
      <c r="AQ104" s="24"/>
      <c r="AR104" s="24"/>
      <c r="AS104" s="24"/>
      <c r="AT104" s="24"/>
      <c r="AU104" s="89"/>
      <c r="AV104" s="90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2"/>
      <c r="BL104" s="84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6"/>
      <c r="CF104" s="84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6"/>
      <c r="CW104" s="84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  <c r="DK104" s="85"/>
      <c r="DL104" s="85"/>
      <c r="DM104" s="86"/>
      <c r="DN104" s="84"/>
      <c r="DO104" s="85"/>
      <c r="DP104" s="85"/>
      <c r="DQ104" s="85"/>
      <c r="DR104" s="85"/>
      <c r="DS104" s="85"/>
      <c r="DT104" s="85"/>
      <c r="DU104" s="85"/>
      <c r="DV104" s="85"/>
      <c r="DW104" s="85"/>
      <c r="DX104" s="85"/>
      <c r="DY104" s="85"/>
      <c r="DZ104" s="85"/>
      <c r="EA104" s="85"/>
      <c r="EB104" s="85"/>
      <c r="EC104" s="85"/>
      <c r="ED104" s="86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>
        <f t="shared" si="6"/>
        <v>0</v>
      </c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31.5" customHeight="1">
      <c r="A105" s="93" t="s">
        <v>133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8" t="s">
        <v>134</v>
      </c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60"/>
      <c r="BF105" s="12"/>
      <c r="BG105" s="12"/>
      <c r="BH105" s="12"/>
      <c r="BI105" s="12"/>
      <c r="BJ105" s="12"/>
      <c r="BK105" s="61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>
        <f t="shared" si="6"/>
        <v>0</v>
      </c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5" customHeight="1">
      <c r="A106" s="57" t="s">
        <v>135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8" t="s">
        <v>136</v>
      </c>
      <c r="AQ106" s="59"/>
      <c r="AR106" s="59"/>
      <c r="AS106" s="59"/>
      <c r="AT106" s="59"/>
      <c r="AU106" s="59"/>
      <c r="AV106" s="76"/>
      <c r="AW106" s="76"/>
      <c r="AX106" s="76"/>
      <c r="AY106" s="76"/>
      <c r="AZ106" s="76"/>
      <c r="BA106" s="76"/>
      <c r="BB106" s="76"/>
      <c r="BC106" s="76"/>
      <c r="BD106" s="76"/>
      <c r="BE106" s="94"/>
      <c r="BF106" s="95"/>
      <c r="BG106" s="95"/>
      <c r="BH106" s="95"/>
      <c r="BI106" s="95"/>
      <c r="BJ106" s="95"/>
      <c r="BK106" s="96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5" customHeight="1">
      <c r="A107" s="57" t="s">
        <v>137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97"/>
      <c r="AP107" s="11" t="s">
        <v>138</v>
      </c>
      <c r="AQ107" s="12"/>
      <c r="AR107" s="12"/>
      <c r="AS107" s="12"/>
      <c r="AT107" s="12"/>
      <c r="AU107" s="61"/>
      <c r="AV107" s="98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100"/>
      <c r="BL107" s="63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5"/>
      <c r="CF107" s="63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5"/>
      <c r="CW107" s="63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5"/>
      <c r="DN107" s="63"/>
      <c r="DO107" s="64"/>
      <c r="DP107" s="64"/>
      <c r="DQ107" s="64"/>
      <c r="DR107" s="64"/>
      <c r="DS107" s="64"/>
      <c r="DT107" s="64"/>
      <c r="DU107" s="64"/>
      <c r="DV107" s="64"/>
      <c r="DW107" s="64"/>
      <c r="DX107" s="64"/>
      <c r="DY107" s="64"/>
      <c r="DZ107" s="64"/>
      <c r="EA107" s="64"/>
      <c r="EB107" s="64"/>
      <c r="EC107" s="64"/>
      <c r="ED107" s="65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31.5" customHeight="1">
      <c r="A108" s="101" t="s">
        <v>139</v>
      </c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58" t="s">
        <v>140</v>
      </c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60"/>
      <c r="BF108" s="12"/>
      <c r="BG108" s="12"/>
      <c r="BH108" s="12"/>
      <c r="BI108" s="12"/>
      <c r="BJ108" s="12"/>
      <c r="BK108" s="61"/>
      <c r="BL108" s="62">
        <v>294611.49</v>
      </c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>
        <v>-514985.25</v>
      </c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-514985.25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38.25" customHeight="1">
      <c r="A109" s="101" t="s">
        <v>141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97"/>
      <c r="AP109" s="11" t="s">
        <v>142</v>
      </c>
      <c r="AQ109" s="12"/>
      <c r="AR109" s="12"/>
      <c r="AS109" s="12"/>
      <c r="AT109" s="12"/>
      <c r="AU109" s="61"/>
      <c r="AV109" s="98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100"/>
      <c r="BL109" s="63">
        <v>294611.49</v>
      </c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5"/>
      <c r="CF109" s="63">
        <v>-514985.25</v>
      </c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5"/>
      <c r="CW109" s="63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5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-514985.25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36" customHeight="1">
      <c r="A110" s="101" t="s">
        <v>143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7"/>
      <c r="AP110" s="58" t="s">
        <v>144</v>
      </c>
      <c r="AQ110" s="59"/>
      <c r="AR110" s="59"/>
      <c r="AS110" s="59"/>
      <c r="AT110" s="59"/>
      <c r="AU110" s="59"/>
      <c r="AV110" s="76"/>
      <c r="AW110" s="76"/>
      <c r="AX110" s="76"/>
      <c r="AY110" s="76"/>
      <c r="AZ110" s="76"/>
      <c r="BA110" s="76"/>
      <c r="BB110" s="76"/>
      <c r="BC110" s="76"/>
      <c r="BD110" s="76"/>
      <c r="BE110" s="94"/>
      <c r="BF110" s="95"/>
      <c r="BG110" s="95"/>
      <c r="BH110" s="95"/>
      <c r="BI110" s="95"/>
      <c r="BJ110" s="95"/>
      <c r="BK110" s="96"/>
      <c r="BL110" s="62">
        <v>-4732021.66</v>
      </c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>
        <v>-3500638.05</v>
      </c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-3500638.05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6.25" customHeight="1">
      <c r="A111" s="101" t="s">
        <v>145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97"/>
      <c r="AP111" s="11" t="s">
        <v>146</v>
      </c>
      <c r="AQ111" s="12"/>
      <c r="AR111" s="12"/>
      <c r="AS111" s="12"/>
      <c r="AT111" s="12"/>
      <c r="AU111" s="61"/>
      <c r="AV111" s="98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100"/>
      <c r="BL111" s="63">
        <v>5026633.1500000004</v>
      </c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5"/>
      <c r="CF111" s="63">
        <v>2985652.8</v>
      </c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5"/>
      <c r="CW111" s="63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5"/>
      <c r="DN111" s="63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5"/>
      <c r="EE111" s="62">
        <f t="shared" si="5"/>
        <v>2985652.8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7.75" customHeight="1">
      <c r="A112" s="101" t="s">
        <v>147</v>
      </c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58" t="s">
        <v>148</v>
      </c>
      <c r="AQ112" s="59"/>
      <c r="AR112" s="59"/>
      <c r="AS112" s="59"/>
      <c r="AT112" s="59"/>
      <c r="AU112" s="59"/>
      <c r="AV112" s="76"/>
      <c r="AW112" s="76"/>
      <c r="AX112" s="76"/>
      <c r="AY112" s="76"/>
      <c r="AZ112" s="76"/>
      <c r="BA112" s="76"/>
      <c r="BB112" s="76"/>
      <c r="BC112" s="76"/>
      <c r="BD112" s="76"/>
      <c r="BE112" s="94"/>
      <c r="BF112" s="95"/>
      <c r="BG112" s="95"/>
      <c r="BH112" s="95"/>
      <c r="BI112" s="95"/>
      <c r="BJ112" s="95"/>
      <c r="BK112" s="96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3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>
        <f t="shared" si="5"/>
        <v>0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" customHeight="1">
      <c r="A113" s="101" t="s">
        <v>149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97"/>
      <c r="AP113" s="11" t="s">
        <v>150</v>
      </c>
      <c r="AQ113" s="12"/>
      <c r="AR113" s="12"/>
      <c r="AS113" s="12"/>
      <c r="AT113" s="12"/>
      <c r="AU113" s="61"/>
      <c r="AV113" s="98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100"/>
      <c r="BL113" s="63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5"/>
      <c r="CF113" s="63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5"/>
      <c r="CW113" s="63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5"/>
      <c r="DN113" s="63"/>
      <c r="DO113" s="64"/>
      <c r="DP113" s="64"/>
      <c r="DQ113" s="64"/>
      <c r="DR113" s="64"/>
      <c r="DS113" s="64"/>
      <c r="DT113" s="64"/>
      <c r="DU113" s="64"/>
      <c r="DV113" s="64"/>
      <c r="DW113" s="64"/>
      <c r="DX113" s="64"/>
      <c r="DY113" s="64"/>
      <c r="DZ113" s="64"/>
      <c r="EA113" s="64"/>
      <c r="EB113" s="64"/>
      <c r="EC113" s="64"/>
      <c r="ED113" s="65"/>
      <c r="EE113" s="62">
        <f t="shared" si="5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5.5" customHeight="1">
      <c r="A114" s="103" t="s">
        <v>151</v>
      </c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5"/>
      <c r="AP114" s="75" t="s">
        <v>152</v>
      </c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94"/>
      <c r="BF114" s="95"/>
      <c r="BG114" s="95"/>
      <c r="BH114" s="95"/>
      <c r="BI114" s="95"/>
      <c r="BJ114" s="95"/>
      <c r="BK114" s="96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106"/>
      <c r="CG114" s="107"/>
      <c r="CH114" s="107"/>
      <c r="CI114" s="107"/>
      <c r="CJ114" s="107"/>
      <c r="CK114" s="107"/>
      <c r="CL114" s="107"/>
      <c r="CM114" s="107"/>
      <c r="CN114" s="107"/>
      <c r="CO114" s="107"/>
      <c r="CP114" s="107"/>
      <c r="CQ114" s="107"/>
      <c r="CR114" s="107"/>
      <c r="CS114" s="107"/>
      <c r="CT114" s="107"/>
      <c r="CU114" s="107"/>
      <c r="CV114" s="108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72"/>
      <c r="DM114" s="72"/>
      <c r="DN114" s="72"/>
      <c r="DO114" s="72"/>
      <c r="DP114" s="72"/>
      <c r="DQ114" s="72"/>
      <c r="DR114" s="72"/>
      <c r="DS114" s="72"/>
      <c r="DT114" s="72"/>
      <c r="DU114" s="72"/>
      <c r="DV114" s="72"/>
      <c r="DW114" s="72"/>
      <c r="DX114" s="72"/>
      <c r="DY114" s="72"/>
      <c r="DZ114" s="72"/>
      <c r="EA114" s="72"/>
      <c r="EB114" s="72"/>
      <c r="EC114" s="72"/>
      <c r="ED114" s="72"/>
      <c r="EE114" s="72">
        <f t="shared" si="5"/>
        <v>0</v>
      </c>
      <c r="EF114" s="72"/>
      <c r="EG114" s="72"/>
      <c r="EH114" s="72"/>
      <c r="EI114" s="72"/>
      <c r="EJ114" s="72"/>
      <c r="EK114" s="72"/>
      <c r="EL114" s="72"/>
      <c r="EM114" s="72"/>
      <c r="EN114" s="72"/>
      <c r="EO114" s="72"/>
      <c r="EP114" s="72"/>
      <c r="EQ114" s="72"/>
      <c r="ER114" s="72"/>
      <c r="ES114" s="72"/>
      <c r="ET114" s="72"/>
      <c r="EU114" s="72"/>
      <c r="EV114" s="72"/>
      <c r="EW114" s="72"/>
      <c r="EX114" s="72"/>
      <c r="EY114" s="72"/>
      <c r="EZ114" s="72"/>
      <c r="FA114" s="72"/>
      <c r="FB114" s="72"/>
      <c r="FC114" s="72"/>
      <c r="FD114" s="72"/>
      <c r="FE114" s="72"/>
      <c r="FF114" s="72"/>
      <c r="FG114" s="72"/>
      <c r="FH114" s="72"/>
      <c r="FI114" s="72"/>
      <c r="FJ114" s="78"/>
    </row>
    <row r="115" spans="1:16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>
      <c r="A117" s="1" t="s">
        <v>153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"/>
      <c r="AG117" s="1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 t="s">
        <v>154</v>
      </c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109" t="s">
        <v>155</v>
      </c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"/>
      <c r="AG118" s="1"/>
      <c r="AH118" s="109" t="s">
        <v>156</v>
      </c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 t="s">
        <v>157</v>
      </c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"/>
      <c r="DR118" s="1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>
      <c r="A119" s="1" t="s">
        <v>158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"/>
      <c r="AG119" s="1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09" t="s">
        <v>155</v>
      </c>
      <c r="DD119" s="109"/>
      <c r="DE119" s="109"/>
      <c r="DF119" s="109"/>
      <c r="DG119" s="109"/>
      <c r="DH119" s="109"/>
      <c r="DI119" s="109"/>
      <c r="DJ119" s="109"/>
      <c r="DK119" s="109"/>
      <c r="DL119" s="109"/>
      <c r="DM119" s="109"/>
      <c r="DN119" s="109"/>
      <c r="DO119" s="109"/>
      <c r="DP119" s="109"/>
      <c r="DQ119" s="7"/>
      <c r="DR119" s="7"/>
      <c r="DS119" s="109" t="s">
        <v>156</v>
      </c>
      <c r="DT119" s="109"/>
      <c r="DU119" s="109"/>
      <c r="DV119" s="109"/>
      <c r="DW119" s="109"/>
      <c r="DX119" s="109"/>
      <c r="DY119" s="109"/>
      <c r="DZ119" s="109"/>
      <c r="EA119" s="109"/>
      <c r="EB119" s="109"/>
      <c r="EC119" s="109"/>
      <c r="ED119" s="109"/>
      <c r="EE119" s="109"/>
      <c r="EF119" s="109"/>
      <c r="EG119" s="109"/>
      <c r="EH119" s="109"/>
      <c r="EI119" s="109"/>
      <c r="EJ119" s="109"/>
      <c r="EK119" s="109"/>
      <c r="EL119" s="109"/>
      <c r="EM119" s="109"/>
      <c r="EN119" s="109"/>
      <c r="EO119" s="109"/>
      <c r="EP119" s="109"/>
      <c r="EQ119" s="109"/>
      <c r="ER119" s="109"/>
      <c r="ES119" s="109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09" t="s">
        <v>155</v>
      </c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7"/>
      <c r="AG120" s="7"/>
      <c r="AH120" s="109" t="s">
        <v>156</v>
      </c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7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>
      <c r="A122" s="111" t="s">
        <v>159</v>
      </c>
      <c r="B122" s="111"/>
      <c r="C122" s="112"/>
      <c r="D122" s="112"/>
      <c r="E122" s="112"/>
      <c r="F122" s="1" t="s">
        <v>159</v>
      </c>
      <c r="G122" s="1"/>
      <c r="H122" s="1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11">
        <v>200</v>
      </c>
      <c r="Z122" s="111"/>
      <c r="AA122" s="111"/>
      <c r="AB122" s="111"/>
      <c r="AC122" s="111"/>
      <c r="AD122" s="110"/>
      <c r="AE122" s="110"/>
      <c r="AF122" s="1"/>
      <c r="AG122" s="1" t="s">
        <v>160</v>
      </c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1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1"/>
      <c r="CY123" s="1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1"/>
      <c r="DW123" s="1"/>
      <c r="DX123" s="2"/>
      <c r="DY123" s="2"/>
      <c r="DZ123" s="5"/>
      <c r="EA123" s="5"/>
      <c r="EB123" s="5"/>
      <c r="EC123" s="1"/>
      <c r="ED123" s="1"/>
      <c r="EE123" s="1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2"/>
      <c r="EW123" s="2"/>
      <c r="EX123" s="2"/>
      <c r="EY123" s="2"/>
      <c r="EZ123" s="2"/>
      <c r="FA123" s="8"/>
      <c r="FB123" s="8"/>
      <c r="FC123" s="1"/>
      <c r="FD123" s="1"/>
      <c r="FE123" s="1"/>
      <c r="FF123" s="1"/>
      <c r="FG123" s="1"/>
      <c r="FH123" s="1"/>
      <c r="FI123" s="1"/>
      <c r="FJ123" s="1"/>
    </row>
    <row r="124" spans="1:166" ht="9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1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10"/>
      <c r="CY124" s="10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</sheetData>
  <mergeCells count="812">
    <mergeCell ref="AD122:AE122"/>
    <mergeCell ref="A122:B122"/>
    <mergeCell ref="C122:E122"/>
    <mergeCell ref="I122:X122"/>
    <mergeCell ref="Y122:AC122"/>
    <mergeCell ref="DC119:DP119"/>
    <mergeCell ref="DS119:ES119"/>
    <mergeCell ref="DC118:DP118"/>
    <mergeCell ref="DS118:ES118"/>
    <mergeCell ref="R120:AE120"/>
    <mergeCell ref="AH120:BH120"/>
    <mergeCell ref="N117:AE117"/>
    <mergeCell ref="AH117:BH117"/>
    <mergeCell ref="N118:AE118"/>
    <mergeCell ref="AH118:BH118"/>
    <mergeCell ref="R119:AE119"/>
    <mergeCell ref="AH119:BH119"/>
    <mergeCell ref="ET114:FJ114"/>
    <mergeCell ref="A114:AO114"/>
    <mergeCell ref="AP114:AU114"/>
    <mergeCell ref="AV114:BK114"/>
    <mergeCell ref="BL114:CE114"/>
    <mergeCell ref="CF114:CV114"/>
    <mergeCell ref="CW113:DM113"/>
    <mergeCell ref="DN113:ED113"/>
    <mergeCell ref="EE113:ES113"/>
    <mergeCell ref="CW114:DM114"/>
    <mergeCell ref="DN114:ED114"/>
    <mergeCell ref="EE114:ES114"/>
    <mergeCell ref="CW112:DM112"/>
    <mergeCell ref="DN112:ED112"/>
    <mergeCell ref="EE112:ES112"/>
    <mergeCell ref="ET112:FJ112"/>
    <mergeCell ref="A113:AO113"/>
    <mergeCell ref="AP113:AU113"/>
    <mergeCell ref="AV113:BK113"/>
    <mergeCell ref="BL113:CE113"/>
    <mergeCell ref="ET113:FJ113"/>
    <mergeCell ref="CF113:CV113"/>
    <mergeCell ref="A111:AO111"/>
    <mergeCell ref="AP111:AU111"/>
    <mergeCell ref="AV111:BK111"/>
    <mergeCell ref="BL111:CE111"/>
    <mergeCell ref="ET111:FJ111"/>
    <mergeCell ref="A112:AO112"/>
    <mergeCell ref="AP112:AU112"/>
    <mergeCell ref="AV112:BK112"/>
    <mergeCell ref="BL112:CE112"/>
    <mergeCell ref="CF112:CV112"/>
    <mergeCell ref="CW110:DM110"/>
    <mergeCell ref="DN110:ED110"/>
    <mergeCell ref="EE110:ES110"/>
    <mergeCell ref="ET110:FJ110"/>
    <mergeCell ref="CF111:CV111"/>
    <mergeCell ref="CW111:DM111"/>
    <mergeCell ref="DN111:ED111"/>
    <mergeCell ref="EE111:ES111"/>
    <mergeCell ref="A109:AO109"/>
    <mergeCell ref="AP109:AU109"/>
    <mergeCell ref="AV109:BK109"/>
    <mergeCell ref="BL109:CE109"/>
    <mergeCell ref="ET109:FJ109"/>
    <mergeCell ref="A110:AO110"/>
    <mergeCell ref="AP110:AU110"/>
    <mergeCell ref="AV110:BK110"/>
    <mergeCell ref="BL110:CE110"/>
    <mergeCell ref="CF110:CV110"/>
    <mergeCell ref="EE108:ES108"/>
    <mergeCell ref="ET108:FJ108"/>
    <mergeCell ref="CF109:CV109"/>
    <mergeCell ref="CW109:DM109"/>
    <mergeCell ref="DN109:ED109"/>
    <mergeCell ref="EE109:ES109"/>
    <mergeCell ref="CW107:DM107"/>
    <mergeCell ref="DN107:ED107"/>
    <mergeCell ref="EE107:ES107"/>
    <mergeCell ref="A108:AO108"/>
    <mergeCell ref="AP108:AU108"/>
    <mergeCell ref="AV108:BK108"/>
    <mergeCell ref="BL108:CE108"/>
    <mergeCell ref="CF108:CV108"/>
    <mergeCell ref="CW108:DM108"/>
    <mergeCell ref="DN108:ED108"/>
    <mergeCell ref="CW106:DM106"/>
    <mergeCell ref="DN106:ED106"/>
    <mergeCell ref="EE106:ES106"/>
    <mergeCell ref="ET106:FJ106"/>
    <mergeCell ref="ET107:FJ107"/>
    <mergeCell ref="A107:AO107"/>
    <mergeCell ref="AP107:AU107"/>
    <mergeCell ref="AV107:BK107"/>
    <mergeCell ref="BL107:CE107"/>
    <mergeCell ref="CF107:CV107"/>
    <mergeCell ref="CF105:CV105"/>
    <mergeCell ref="CW105:DM105"/>
    <mergeCell ref="DN105:ED105"/>
    <mergeCell ref="EE105:ES105"/>
    <mergeCell ref="ET105:FJ105"/>
    <mergeCell ref="A106:AO106"/>
    <mergeCell ref="AP106:AU106"/>
    <mergeCell ref="AV106:BK106"/>
    <mergeCell ref="BL106:CE106"/>
    <mergeCell ref="CF106:CV106"/>
    <mergeCell ref="A104:AO104"/>
    <mergeCell ref="AP104:AU104"/>
    <mergeCell ref="AV104:BK104"/>
    <mergeCell ref="BL104:CE104"/>
    <mergeCell ref="A105:AO105"/>
    <mergeCell ref="AP105:AU105"/>
    <mergeCell ref="AV105:BK105"/>
    <mergeCell ref="BL105:CE105"/>
    <mergeCell ref="CF103:CV103"/>
    <mergeCell ref="CW103:DM103"/>
    <mergeCell ref="DN103:ED103"/>
    <mergeCell ref="EE103:ES103"/>
    <mergeCell ref="ET103:FJ103"/>
    <mergeCell ref="ET104:FJ104"/>
    <mergeCell ref="CF104:CV104"/>
    <mergeCell ref="CW104:DM104"/>
    <mergeCell ref="DN104:ED104"/>
    <mergeCell ref="EE104:ES104"/>
    <mergeCell ref="A102:AO102"/>
    <mergeCell ref="AP102:AU102"/>
    <mergeCell ref="AV102:BK102"/>
    <mergeCell ref="BL102:CE102"/>
    <mergeCell ref="A103:AO103"/>
    <mergeCell ref="AP103:AU103"/>
    <mergeCell ref="AV103:BK103"/>
    <mergeCell ref="BL103:CE103"/>
    <mergeCell ref="DN101:ED101"/>
    <mergeCell ref="EE101:ES101"/>
    <mergeCell ref="ET101:FJ101"/>
    <mergeCell ref="ET102:FJ102"/>
    <mergeCell ref="CF102:CV102"/>
    <mergeCell ref="CW102:DM102"/>
    <mergeCell ref="DN102:ED102"/>
    <mergeCell ref="EE102:ES102"/>
    <mergeCell ref="A101:AO101"/>
    <mergeCell ref="AP101:AU101"/>
    <mergeCell ref="AV101:BK101"/>
    <mergeCell ref="BL101:CE101"/>
    <mergeCell ref="CF101:CV101"/>
    <mergeCell ref="CW101:DM101"/>
    <mergeCell ref="ET99:FJ99"/>
    <mergeCell ref="A100:AO100"/>
    <mergeCell ref="AP100:AU100"/>
    <mergeCell ref="AV100:BK100"/>
    <mergeCell ref="BL100:CE100"/>
    <mergeCell ref="CF100:CV100"/>
    <mergeCell ref="CW100:DM100"/>
    <mergeCell ref="DN100:ED100"/>
    <mergeCell ref="EE100:ES100"/>
    <mergeCell ref="ET100:FJ100"/>
    <mergeCell ref="CF99:CV99"/>
    <mergeCell ref="CW99:DM99"/>
    <mergeCell ref="DN99:ED99"/>
    <mergeCell ref="EE99:ES99"/>
    <mergeCell ref="A99:AO99"/>
    <mergeCell ref="AP99:AU99"/>
    <mergeCell ref="AV99:BK99"/>
    <mergeCell ref="BL99:CE99"/>
    <mergeCell ref="CF97:ES97"/>
    <mergeCell ref="ET97:FJ98"/>
    <mergeCell ref="CF98:CV98"/>
    <mergeCell ref="CW98:DM98"/>
    <mergeCell ref="DN98:ED98"/>
    <mergeCell ref="EE98:ES98"/>
    <mergeCell ref="EK88:EW88"/>
    <mergeCell ref="EX88:FJ88"/>
    <mergeCell ref="BU88:CG88"/>
    <mergeCell ref="CH88:CW88"/>
    <mergeCell ref="CX88:DJ88"/>
    <mergeCell ref="A97:AO98"/>
    <mergeCell ref="AP97:AU98"/>
    <mergeCell ref="AV97:BK98"/>
    <mergeCell ref="BL97:CE98"/>
    <mergeCell ref="A96:FJ96"/>
    <mergeCell ref="DX88:EJ88"/>
    <mergeCell ref="DK88:DW88"/>
    <mergeCell ref="A88:AJ88"/>
    <mergeCell ref="AK88:AP88"/>
    <mergeCell ref="AQ88:BB88"/>
    <mergeCell ref="BC88:BT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A53:AJ53"/>
    <mergeCell ref="AK53:AP53"/>
    <mergeCell ref="AQ53:BB53"/>
    <mergeCell ref="BC53:BT53"/>
    <mergeCell ref="BU53:CG53"/>
    <mergeCell ref="DK53:DW53"/>
    <mergeCell ref="CH53:CW53"/>
    <mergeCell ref="CX53:DJ53"/>
    <mergeCell ref="CX52:DJ52"/>
    <mergeCell ref="DK52:DW52"/>
    <mergeCell ref="DX52:EJ52"/>
    <mergeCell ref="EK52:EW52"/>
    <mergeCell ref="EX52:FJ52"/>
    <mergeCell ref="EK53:EW53"/>
    <mergeCell ref="EX53:FJ53"/>
    <mergeCell ref="DX53:EJ53"/>
    <mergeCell ref="A52:AJ52"/>
    <mergeCell ref="AK52:AP52"/>
    <mergeCell ref="AQ52:BB52"/>
    <mergeCell ref="BC52:BT52"/>
    <mergeCell ref="BU52:CG52"/>
    <mergeCell ref="CH52:CW52"/>
    <mergeCell ref="CH51:CW51"/>
    <mergeCell ref="CX51:DJ51"/>
    <mergeCell ref="DK51:DW51"/>
    <mergeCell ref="DX51:EJ51"/>
    <mergeCell ref="EK51:EW51"/>
    <mergeCell ref="EX51:FJ51"/>
    <mergeCell ref="A49:AJ50"/>
    <mergeCell ref="AK49:AP50"/>
    <mergeCell ref="AQ49:BB50"/>
    <mergeCell ref="BC49:BT50"/>
    <mergeCell ref="EX50:FJ50"/>
    <mergeCell ref="A51:AJ51"/>
    <mergeCell ref="AK51:AP51"/>
    <mergeCell ref="AQ51:BB51"/>
    <mergeCell ref="BC51:BT51"/>
    <mergeCell ref="BU51:CG51"/>
    <mergeCell ref="ET37:FJ37"/>
    <mergeCell ref="BU49:CG50"/>
    <mergeCell ref="CH49:EJ49"/>
    <mergeCell ref="EK49:FJ49"/>
    <mergeCell ref="CH50:CW50"/>
    <mergeCell ref="CX50:DJ50"/>
    <mergeCell ref="DK50:DW50"/>
    <mergeCell ref="DX50:EJ50"/>
    <mergeCell ref="EK50:EW50"/>
    <mergeCell ref="A48:FJ4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rep:2.42.0.83</dc:description>
  <cp:lastModifiedBy>User</cp:lastModifiedBy>
  <dcterms:created xsi:type="dcterms:W3CDTF">2017-07-06T09:20:30Z</dcterms:created>
  <dcterms:modified xsi:type="dcterms:W3CDTF">2017-07-06T09:20:30Z</dcterms:modified>
</cp:coreProperties>
</file>