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ГР'!$FJ$119</definedName>
  </definedNames>
  <calcPr calcId="124519"/>
</workbook>
</file>

<file path=xl/calcChain.xml><?xml version="1.0" encoding="utf-8"?>
<calcChain xmlns="http://schemas.openxmlformats.org/spreadsheetml/2006/main">
  <c r="EE19" i="1"/>
  <c r="ET19"/>
  <c r="EE20"/>
  <c r="ET20"/>
  <c r="EE21"/>
  <c r="ET21"/>
  <c r="EE22"/>
  <c r="ET22"/>
  <c r="EE23"/>
  <c r="ET23"/>
  <c r="EE24"/>
  <c r="ET24"/>
  <c r="EE25"/>
  <c r="ET25"/>
  <c r="EE26"/>
  <c r="ET26"/>
  <c r="EE27"/>
  <c r="ET27"/>
  <c r="EE28"/>
  <c r="ET28"/>
  <c r="EE29"/>
  <c r="ET29"/>
  <c r="EE30"/>
  <c r="ET30"/>
  <c r="EE31"/>
  <c r="ET31"/>
  <c r="EE32"/>
  <c r="ET32"/>
  <c r="EE33"/>
  <c r="ET33"/>
  <c r="EE34"/>
  <c r="ET34"/>
  <c r="EE35"/>
  <c r="ET35"/>
  <c r="DX50"/>
  <c r="EK50"/>
  <c r="EX50"/>
  <c r="DX51"/>
  <c r="EK51" s="1"/>
  <c r="EX51"/>
  <c r="DX52"/>
  <c r="EK52"/>
  <c r="EX52"/>
  <c r="DX53"/>
  <c r="EK53" s="1"/>
  <c r="EX53"/>
  <c r="DX54"/>
  <c r="EK54"/>
  <c r="EX54"/>
  <c r="DX55"/>
  <c r="EK55" s="1"/>
  <c r="EX55"/>
  <c r="DX56"/>
  <c r="EK56"/>
  <c r="EX56"/>
  <c r="DX57"/>
  <c r="EK57" s="1"/>
  <c r="EX57"/>
  <c r="DX58"/>
  <c r="EK58"/>
  <c r="EX58"/>
  <c r="DX59"/>
  <c r="EK59" s="1"/>
  <c r="EX59"/>
  <c r="DX60"/>
  <c r="EK60"/>
  <c r="EX60"/>
  <c r="DX61"/>
  <c r="EK61" s="1"/>
  <c r="EX61"/>
  <c r="DX62"/>
  <c r="EK62"/>
  <c r="EX62"/>
  <c r="DX63"/>
  <c r="EK63" s="1"/>
  <c r="EX63"/>
  <c r="DX64"/>
  <c r="EK64"/>
  <c r="EX64"/>
  <c r="DX65"/>
  <c r="EK65" s="1"/>
  <c r="EX65"/>
  <c r="DX66"/>
  <c r="EK66"/>
  <c r="EX66"/>
  <c r="DX67"/>
  <c r="EK67" s="1"/>
  <c r="EX67"/>
  <c r="DX68"/>
  <c r="EK68"/>
  <c r="EX68"/>
  <c r="DX69"/>
  <c r="EK69" s="1"/>
  <c r="EX69"/>
  <c r="DX70"/>
  <c r="EK70"/>
  <c r="EX70"/>
  <c r="DX71"/>
  <c r="EK71" s="1"/>
  <c r="EX71"/>
  <c r="DX72"/>
  <c r="EK72"/>
  <c r="EX72"/>
  <c r="DX73"/>
  <c r="EK73" s="1"/>
  <c r="EX73"/>
  <c r="DX74"/>
  <c r="EK74"/>
  <c r="EX74"/>
  <c r="DX75"/>
  <c r="EK75" s="1"/>
  <c r="EX75"/>
  <c r="DX76"/>
  <c r="EK76"/>
  <c r="EX76"/>
  <c r="DX77"/>
  <c r="EK77" s="1"/>
  <c r="EX77"/>
  <c r="DX78"/>
  <c r="EK78"/>
  <c r="EX78"/>
  <c r="DX79"/>
  <c r="EK79" s="1"/>
  <c r="EX79"/>
  <c r="DX80"/>
  <c r="EK80"/>
  <c r="EX80"/>
  <c r="DX81"/>
  <c r="EK81" s="1"/>
  <c r="DX82"/>
  <c r="EK82"/>
  <c r="EX82"/>
  <c r="DX83"/>
  <c r="EK83" s="1"/>
  <c r="DX84"/>
  <c r="EE96"/>
  <c r="ET96"/>
  <c r="EE97"/>
  <c r="ET97"/>
  <c r="EE98"/>
  <c r="ET98"/>
  <c r="EE99"/>
  <c r="ET99"/>
  <c r="EE100"/>
  <c r="ET100"/>
  <c r="EE101"/>
  <c r="ET101"/>
  <c r="EE102"/>
  <c r="EE103"/>
  <c r="EE104"/>
  <c r="EE105"/>
  <c r="EE106"/>
  <c r="EE107"/>
  <c r="EE108"/>
  <c r="EE109"/>
  <c r="EE110"/>
  <c r="EX83" l="1"/>
  <c r="EX81"/>
</calcChain>
</file>

<file path=xl/sharedStrings.xml><?xml version="1.0" encoding="utf-8"?>
<sst xmlns="http://schemas.openxmlformats.org/spreadsheetml/2006/main" count="201" uniqueCount="155">
  <si>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</si>
  <si>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</si>
  <si>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</si>
  <si>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</si>
  <si>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</si>
  <si>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</si>
  <si>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</si>
  <si>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</si>
  <si>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</si>
  <si>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</si>
  <si>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</si>
  <si>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</si>
  <si>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</si>
  <si>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</si>
  <si>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</si>
  <si>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</si>
  <si>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01.07.2017 г.</t>
  </si>
  <si>
    <t>06.07.2017</t>
  </si>
  <si>
    <t>Ст.Сляковское СП (Исполком )</t>
  </si>
  <si>
    <t>бюджет Старосляковского сельского поселения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</si>
  <si>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</si>
  <si>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</si>
  <si>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</si>
  <si>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</si>
  <si>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</si>
  <si>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</si>
  <si>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</si>
  <si>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</si>
  <si>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</si>
  <si>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</si>
  <si>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</si>
  <si>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</si>
  <si>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</si>
  <si>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</si>
  <si>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</si>
  <si>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04011105000000000000000 0000000</t>
  </si>
  <si>
    <t>госпошлина</t>
  </si>
  <si>
    <t>04310804000000000000000 0000000</t>
  </si>
  <si>
    <t>Прочие доходы от компенсации затрат бюджетов сельских поселений</t>
  </si>
  <si>
    <t>04311302000000000000000 0000000</t>
  </si>
  <si>
    <t>Средства самообложения граждан, зачисляемые в бюджеты сельских поселений</t>
  </si>
  <si>
    <t>04311714000000000000000 0000000</t>
  </si>
  <si>
    <t>дотация на выравнивание бюджетной обеспеченности</t>
  </si>
  <si>
    <t>04320215000000000000000 1031100</t>
  </si>
  <si>
    <t>04320215000000000000000 1033950</t>
  </si>
  <si>
    <t>субвенции бюджетам поселений на реализацию полномочий где отстутвуют военкоматы</t>
  </si>
  <si>
    <t>04320235000000000000000 0000000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</si>
  <si>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</si>
  <si>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04320245000000000000000 0000000</t>
  </si>
  <si>
    <t>04320245000000000000000 8888600</t>
  </si>
  <si>
    <t>04320245000000000000000 8888700</t>
  </si>
  <si>
    <t>04320245000000000000000 9999600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</si>
  <si>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</si>
  <si>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18210102000000000000000 0000000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</si>
  <si>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</si>
  <si>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18210503000000000000000 0000000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</si>
  <si>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</si>
  <si>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18210601000000000000000 0000000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</si>
  <si>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</si>
  <si>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18210606000000000000000 0000000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</si>
  <si>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</si>
  <si>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</si>
  <si>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</si>
  <si>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</si>
  <si>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</si>
  <si>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</si>
  <si>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</si>
  <si>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</si>
  <si>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</si>
  <si>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</si>
  <si>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</si>
  <si>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</si>
  <si>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</si>
  <si>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</si>
  <si>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</si>
  <si>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</si>
  <si>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04201049900002040129213</t>
  </si>
  <si>
    <t>Услуги связи</t>
  </si>
  <si>
    <t>04201049900002040244221</t>
  </si>
  <si>
    <t>Транспортные услуги</t>
  </si>
  <si>
    <t>04201049900002040244222</t>
  </si>
  <si>
    <t>Работы, услуги по содержанию имущества</t>
  </si>
  <si>
    <t>04201049900002040244225</t>
  </si>
  <si>
    <t>Прочие работы, услуги</t>
  </si>
  <si>
    <t>04201049900002040244226</t>
  </si>
  <si>
    <t>Прочие расходы</t>
  </si>
  <si>
    <t>04201049900002040244290</t>
  </si>
  <si>
    <t>Увеличение стоимости материальных запасов</t>
  </si>
  <si>
    <t>04201049900002040244340</t>
  </si>
  <si>
    <t>04201049900002040852290</t>
  </si>
  <si>
    <t>04201049900002040853290</t>
  </si>
  <si>
    <t>04201139900002950851290</t>
  </si>
  <si>
    <t>04201139900029900111211</t>
  </si>
  <si>
    <t>04201139900029900119213</t>
  </si>
  <si>
    <t>04202039900051180121211</t>
  </si>
  <si>
    <t>04202039900051180129213</t>
  </si>
  <si>
    <t>04202039900051180244340</t>
  </si>
  <si>
    <t>Увеличение стоимости основных средств</t>
  </si>
  <si>
    <t>04203109900007440244310</t>
  </si>
  <si>
    <t>Коммунальные услуги</t>
  </si>
  <si>
    <t>0420503Б100078010244223</t>
  </si>
  <si>
    <t>0420503Б100078010244226</t>
  </si>
  <si>
    <t>0420503Б100078010244340</t>
  </si>
  <si>
    <t>0420503Б100078040244340</t>
  </si>
  <si>
    <t>0420503Б100078050244225</t>
  </si>
  <si>
    <t>0420503Б100078050244310</t>
  </si>
  <si>
    <t>0420503Б100078050244340</t>
  </si>
  <si>
    <t>Арендная плата за пользование имуществом</t>
  </si>
  <si>
    <t>04206030910174460244224</t>
  </si>
  <si>
    <t>04208010840144091244223</t>
  </si>
  <si>
    <t>04208010840144091244225</t>
  </si>
  <si>
    <t>04208010840144091244226</t>
  </si>
  <si>
    <t>04208010840144091244290</t>
  </si>
  <si>
    <t>04208010840144091244340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</si>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</sst>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numFmts count="1">
    <numFmt numFmtId="172" formatCode="?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172" fontId="4" fillId="0" borderId="29" xfId="0" applyNumberFormat="1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20"/>
  <sheetViews>
    <sheetView tabSelected="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3041446.47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1342936.28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5" si="0">CF19+CW19+DN19</f>
        <v>1342936.28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5" si="1">BJ19-EE19</f>
        <v>1698510.1900000002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3041446.47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1342936.28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1342936.28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1698510.1900000002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72.9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2997.12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2997.12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5002.88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2.75">
      <c r="A22" s="67" t="s">
        <v>36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5000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450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450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4550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24.2" customHeight="1">
      <c r="A23" s="67" t="s">
        <v>38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30000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30000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-30000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36.4" customHeight="1">
      <c r="A24" s="67" t="s">
        <v>40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126600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126600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-126600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24.2" customHeight="1">
      <c r="A25" s="67" t="s">
        <v>42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1712800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592500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592500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1120300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24.2" customHeight="1">
      <c r="A26" s="67" t="s">
        <v>42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58"/>
      <c r="AO26" s="59"/>
      <c r="AP26" s="59"/>
      <c r="AQ26" s="59"/>
      <c r="AR26" s="59"/>
      <c r="AS26" s="59"/>
      <c r="AT26" s="59" t="s">
        <v>44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5400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0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5400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36.4" customHeight="1">
      <c r="A27" s="67" t="s">
        <v>45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58"/>
      <c r="AO27" s="59"/>
      <c r="AP27" s="59"/>
      <c r="AQ27" s="59"/>
      <c r="AR27" s="59"/>
      <c r="AS27" s="59"/>
      <c r="AT27" s="59" t="s">
        <v>46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72500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36250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36250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36250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72.95" customHeight="1">
      <c r="A28" s="67" t="s">
        <v>47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58"/>
      <c r="AO28" s="59"/>
      <c r="AP28" s="59"/>
      <c r="AQ28" s="59"/>
      <c r="AR28" s="59"/>
      <c r="AS28" s="59"/>
      <c r="AT28" s="59" t="s">
        <v>48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>
        <v>121605.44</v>
      </c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335346.46999999997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335346.46999999997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-213741.02999999997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72.95" customHeight="1">
      <c r="A29" s="67" t="s">
        <v>47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58"/>
      <c r="AO29" s="59"/>
      <c r="AP29" s="59"/>
      <c r="AQ29" s="59"/>
      <c r="AR29" s="59"/>
      <c r="AS29" s="59"/>
      <c r="AT29" s="59" t="s">
        <v>49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>
        <v>28400</v>
      </c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28400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72.95" customHeight="1">
      <c r="A30" s="67" t="s">
        <v>47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58"/>
      <c r="AO30" s="59"/>
      <c r="AP30" s="59"/>
      <c r="AQ30" s="59"/>
      <c r="AR30" s="59"/>
      <c r="AS30" s="59"/>
      <c r="AT30" s="59" t="s">
        <v>50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506400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506400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72.95" customHeight="1">
      <c r="A31" s="67" t="s">
        <v>47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58"/>
      <c r="AO31" s="59"/>
      <c r="AP31" s="59"/>
      <c r="AQ31" s="59"/>
      <c r="AR31" s="59"/>
      <c r="AS31" s="59"/>
      <c r="AT31" s="59" t="s">
        <v>51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152341.03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152341.03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121.5" customHeight="1">
      <c r="A32" s="69" t="s">
        <v>52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58"/>
      <c r="AO32" s="59"/>
      <c r="AP32" s="59"/>
      <c r="AQ32" s="59"/>
      <c r="AR32" s="59"/>
      <c r="AS32" s="59"/>
      <c r="AT32" s="59" t="s">
        <v>53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64000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32334.959999999999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32334.959999999999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31665.040000000001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48.6" customHeight="1">
      <c r="A33" s="67" t="s">
        <v>54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58"/>
      <c r="AO33" s="59"/>
      <c r="AP33" s="59"/>
      <c r="AQ33" s="59"/>
      <c r="AR33" s="59"/>
      <c r="AS33" s="59"/>
      <c r="AT33" s="59" t="s">
        <v>55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70000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>
        <v>88945.84</v>
      </c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88945.84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-18945.839999999997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97.15" customHeight="1">
      <c r="A34" s="67" t="s">
        <v>56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58"/>
      <c r="AO34" s="59"/>
      <c r="AP34" s="59"/>
      <c r="AQ34" s="59"/>
      <c r="AR34" s="59"/>
      <c r="AS34" s="59"/>
      <c r="AT34" s="59" t="s">
        <v>57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15000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7239.11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7239.11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7760.89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85.15" customHeight="1">
      <c r="A35" s="67" t="s">
        <v>58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  <c r="AN35" s="58"/>
      <c r="AO35" s="59"/>
      <c r="AP35" s="59"/>
      <c r="AQ35" s="59"/>
      <c r="AR35" s="59"/>
      <c r="AS35" s="59"/>
      <c r="AT35" s="59" t="s">
        <v>59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280000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90272.78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90272.78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189727.22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6" t="s">
        <v>60</v>
      </c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2" t="s">
        <v>61</v>
      </c>
    </row>
    <row r="46" spans="1:166" ht="12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</row>
    <row r="47" spans="1:166" ht="24" customHeight="1">
      <c r="A47" s="41" t="s">
        <v>21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2"/>
      <c r="AK47" s="45" t="s">
        <v>22</v>
      </c>
      <c r="AL47" s="41"/>
      <c r="AM47" s="41"/>
      <c r="AN47" s="41"/>
      <c r="AO47" s="41"/>
      <c r="AP47" s="42"/>
      <c r="AQ47" s="45" t="s">
        <v>62</v>
      </c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2"/>
      <c r="BC47" s="45" t="s">
        <v>63</v>
      </c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2"/>
      <c r="BU47" s="45" t="s">
        <v>64</v>
      </c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2"/>
      <c r="CH47" s="35" t="s">
        <v>25</v>
      </c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7"/>
      <c r="EK47" s="35" t="s">
        <v>65</v>
      </c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70"/>
    </row>
    <row r="48" spans="1:166" ht="78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4"/>
      <c r="AK48" s="46"/>
      <c r="AL48" s="43"/>
      <c r="AM48" s="43"/>
      <c r="AN48" s="43"/>
      <c r="AO48" s="43"/>
      <c r="AP48" s="44"/>
      <c r="AQ48" s="46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4"/>
      <c r="BC48" s="46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4"/>
      <c r="BU48" s="46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4"/>
      <c r="CH48" s="36" t="s">
        <v>66</v>
      </c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7"/>
      <c r="CX48" s="35" t="s">
        <v>28</v>
      </c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7"/>
      <c r="DK48" s="35" t="s">
        <v>29</v>
      </c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7"/>
      <c r="DX48" s="35" t="s">
        <v>30</v>
      </c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7"/>
      <c r="EK48" s="46" t="s">
        <v>67</v>
      </c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4"/>
      <c r="EX48" s="35" t="s">
        <v>68</v>
      </c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70"/>
    </row>
    <row r="49" spans="1:166" ht="14.25" customHeight="1">
      <c r="A49" s="39">
        <v>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40"/>
      <c r="AK49" s="29">
        <v>2</v>
      </c>
      <c r="AL49" s="30"/>
      <c r="AM49" s="30"/>
      <c r="AN49" s="30"/>
      <c r="AO49" s="30"/>
      <c r="AP49" s="31"/>
      <c r="AQ49" s="29">
        <v>3</v>
      </c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1"/>
      <c r="BC49" s="29">
        <v>4</v>
      </c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1"/>
      <c r="BU49" s="29">
        <v>5</v>
      </c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1"/>
      <c r="CH49" s="29">
        <v>6</v>
      </c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1"/>
      <c r="CX49" s="29">
        <v>7</v>
      </c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1"/>
      <c r="DK49" s="29">
        <v>8</v>
      </c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1"/>
      <c r="DX49" s="29">
        <v>9</v>
      </c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1"/>
      <c r="EK49" s="29">
        <v>10</v>
      </c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49">
        <v>11</v>
      </c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6"/>
    </row>
    <row r="50" spans="1:166" ht="15" customHeight="1">
      <c r="A50" s="50" t="s">
        <v>69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1" t="s">
        <v>70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5">
        <v>3095660.16</v>
      </c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>
        <v>3095660.16</v>
      </c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>
        <v>1245972.33</v>
      </c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>
        <f t="shared" ref="DX50:DX84" si="2">CH50+CX50+DK50</f>
        <v>1245972.33</v>
      </c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>
        <f t="shared" ref="EK50:EK83" si="3">BC50-DX50</f>
        <v>1849687.83</v>
      </c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>
        <f t="shared" ref="EX50:EX83" si="4">BU50-DX50</f>
        <v>1849687.83</v>
      </c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6"/>
    </row>
    <row r="51" spans="1:166" ht="15" customHeight="1">
      <c r="A51" s="57" t="s">
        <v>33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8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3095660.16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3095660.16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1245972.33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1245972.33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1849687.83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1849687.83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2.75">
      <c r="A52" s="67" t="s">
        <v>71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  <c r="AK52" s="58"/>
      <c r="AL52" s="59"/>
      <c r="AM52" s="59"/>
      <c r="AN52" s="59"/>
      <c r="AO52" s="59"/>
      <c r="AP52" s="59"/>
      <c r="AQ52" s="59" t="s">
        <v>72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344168.54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344168.54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140490.54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140490.54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203677.99999999997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203677.99999999997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>
      <c r="A53" s="67" t="s">
        <v>73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58"/>
      <c r="AL53" s="59"/>
      <c r="AM53" s="59"/>
      <c r="AN53" s="59"/>
      <c r="AO53" s="59"/>
      <c r="AP53" s="59"/>
      <c r="AQ53" s="59" t="s">
        <v>74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103754.9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103754.9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48240.5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48240.5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55514.399999999994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55514.399999999994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75">
      <c r="A54" s="67" t="s">
        <v>71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K54" s="58"/>
      <c r="AL54" s="59"/>
      <c r="AM54" s="59"/>
      <c r="AN54" s="59"/>
      <c r="AO54" s="59"/>
      <c r="AP54" s="59"/>
      <c r="AQ54" s="59" t="s">
        <v>75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149406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149406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84995.96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84995.96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64410.039999999994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64410.039999999994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>
      <c r="A55" s="67" t="s">
        <v>73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58"/>
      <c r="AL55" s="59"/>
      <c r="AM55" s="59"/>
      <c r="AN55" s="59"/>
      <c r="AO55" s="59"/>
      <c r="AP55" s="59"/>
      <c r="AQ55" s="59" t="s">
        <v>76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48800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48800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30111.48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30111.48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18688.52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18688.52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>
      <c r="A56" s="67" t="s">
        <v>77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  <c r="AK56" s="58"/>
      <c r="AL56" s="59"/>
      <c r="AM56" s="59"/>
      <c r="AN56" s="59"/>
      <c r="AO56" s="59"/>
      <c r="AP56" s="59"/>
      <c r="AQ56" s="59" t="s">
        <v>78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26000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26000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10003.9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10003.9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15996.1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15996.1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>
      <c r="A57" s="67" t="s">
        <v>79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58"/>
      <c r="AL57" s="59"/>
      <c r="AM57" s="59"/>
      <c r="AN57" s="59"/>
      <c r="AO57" s="59"/>
      <c r="AP57" s="59"/>
      <c r="AQ57" s="59" t="s">
        <v>80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73800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73800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4704.4399999999996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4704.4399999999996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69095.56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69095.56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4.2" customHeight="1">
      <c r="A58" s="67" t="s">
        <v>81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58"/>
      <c r="AL58" s="59"/>
      <c r="AM58" s="59"/>
      <c r="AN58" s="59"/>
      <c r="AO58" s="59"/>
      <c r="AP58" s="59"/>
      <c r="AQ58" s="59" t="s">
        <v>82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20000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20000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20000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20000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>
      <c r="A59" s="67" t="s">
        <v>83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58"/>
      <c r="AL59" s="59"/>
      <c r="AM59" s="59"/>
      <c r="AN59" s="59"/>
      <c r="AO59" s="59"/>
      <c r="AP59" s="59"/>
      <c r="AQ59" s="59" t="s">
        <v>84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23000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23000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3672.31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3672.31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19327.689999999999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19327.689999999999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12.75">
      <c r="A60" s="67" t="s">
        <v>85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58"/>
      <c r="AL60" s="59"/>
      <c r="AM60" s="59"/>
      <c r="AN60" s="59"/>
      <c r="AO60" s="59"/>
      <c r="AP60" s="59"/>
      <c r="AQ60" s="59" t="s">
        <v>86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11800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11800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11800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11800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>
      <c r="A61" s="67" t="s">
        <v>87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58"/>
      <c r="AL61" s="59"/>
      <c r="AM61" s="59"/>
      <c r="AN61" s="59"/>
      <c r="AO61" s="59"/>
      <c r="AP61" s="59"/>
      <c r="AQ61" s="59" t="s">
        <v>88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120000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120000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30000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30000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90000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90000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75">
      <c r="A62" s="67" t="s">
        <v>85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58"/>
      <c r="AL62" s="59"/>
      <c r="AM62" s="59"/>
      <c r="AN62" s="59"/>
      <c r="AO62" s="59"/>
      <c r="AP62" s="59"/>
      <c r="AQ62" s="59" t="s">
        <v>89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13392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13392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5057.62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5057.62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8334.380000000001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8334.380000000001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>
      <c r="A63" s="67" t="s">
        <v>85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58"/>
      <c r="AL63" s="59"/>
      <c r="AM63" s="59"/>
      <c r="AN63" s="59"/>
      <c r="AO63" s="59"/>
      <c r="AP63" s="59"/>
      <c r="AQ63" s="59" t="s">
        <v>90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3000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3000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2267.5700000000002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2267.5700000000002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732.42999999999984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732.42999999999984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75">
      <c r="A64" s="67" t="s">
        <v>85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58"/>
      <c r="AL64" s="59"/>
      <c r="AM64" s="59"/>
      <c r="AN64" s="59"/>
      <c r="AO64" s="59"/>
      <c r="AP64" s="59"/>
      <c r="AQ64" s="59" t="s">
        <v>91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35609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35609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28909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28909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6700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6700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2.75">
      <c r="A65" s="67" t="s">
        <v>71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58"/>
      <c r="AL65" s="59"/>
      <c r="AM65" s="59"/>
      <c r="AN65" s="59"/>
      <c r="AO65" s="59"/>
      <c r="AP65" s="59"/>
      <c r="AQ65" s="59" t="s">
        <v>92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49000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49000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21041.4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21041.4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27958.6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27958.6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2" customHeight="1">
      <c r="A66" s="67" t="s">
        <v>73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58"/>
      <c r="AL66" s="59"/>
      <c r="AM66" s="59"/>
      <c r="AN66" s="59"/>
      <c r="AO66" s="59"/>
      <c r="AP66" s="59"/>
      <c r="AQ66" s="59" t="s">
        <v>93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15000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15000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7401.87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7401.87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7598.13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7598.13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2.75">
      <c r="A67" s="67" t="s">
        <v>71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58"/>
      <c r="AL67" s="59"/>
      <c r="AM67" s="59"/>
      <c r="AN67" s="59"/>
      <c r="AO67" s="59"/>
      <c r="AP67" s="59"/>
      <c r="AQ67" s="59" t="s">
        <v>94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51400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51400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25699.98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25699.98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25700.02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25700.02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4.2" customHeight="1">
      <c r="A68" s="67" t="s">
        <v>73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58"/>
      <c r="AL68" s="59"/>
      <c r="AM68" s="59"/>
      <c r="AN68" s="59"/>
      <c r="AO68" s="59"/>
      <c r="AP68" s="59"/>
      <c r="AQ68" s="59" t="s">
        <v>95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15522.8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15522.8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>
        <v>7761.4</v>
      </c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7761.4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7761.4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7761.4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>
      <c r="A69" s="67" t="s">
        <v>87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58"/>
      <c r="AL69" s="59"/>
      <c r="AM69" s="59"/>
      <c r="AN69" s="59"/>
      <c r="AO69" s="59"/>
      <c r="AP69" s="59"/>
      <c r="AQ69" s="59" t="s">
        <v>96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5577.2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5577.2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>
        <v>2788.62</v>
      </c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2788.62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2788.58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2788.58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>
      <c r="A70" s="67" t="s">
        <v>97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58"/>
      <c r="AL70" s="59"/>
      <c r="AM70" s="59"/>
      <c r="AN70" s="59"/>
      <c r="AO70" s="59"/>
      <c r="AP70" s="59"/>
      <c r="AQ70" s="59" t="s">
        <v>98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48000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48000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48000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48000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75">
      <c r="A71" s="67" t="s">
        <v>99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58"/>
      <c r="AL71" s="59"/>
      <c r="AM71" s="59"/>
      <c r="AN71" s="59"/>
      <c r="AO71" s="59"/>
      <c r="AP71" s="59"/>
      <c r="AQ71" s="59" t="s">
        <v>100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200000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200000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133427.89000000001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133427.89000000001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66572.109999999986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66572.109999999986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>
      <c r="A72" s="67" t="s">
        <v>83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58"/>
      <c r="AL72" s="59"/>
      <c r="AM72" s="59"/>
      <c r="AN72" s="59"/>
      <c r="AO72" s="59"/>
      <c r="AP72" s="59"/>
      <c r="AQ72" s="59" t="s">
        <v>101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8901.92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8901.92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8901.92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8901.92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>
      <c r="A73" s="67" t="s">
        <v>87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58"/>
      <c r="AL73" s="59"/>
      <c r="AM73" s="59"/>
      <c r="AN73" s="59"/>
      <c r="AO73" s="59"/>
      <c r="AP73" s="59"/>
      <c r="AQ73" s="59" t="s">
        <v>102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160000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160000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160000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160000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>
      <c r="A74" s="67" t="s">
        <v>87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58"/>
      <c r="AL74" s="59"/>
      <c r="AM74" s="59"/>
      <c r="AN74" s="59"/>
      <c r="AO74" s="59"/>
      <c r="AP74" s="59"/>
      <c r="AQ74" s="59" t="s">
        <v>103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100006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100006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>
        <v>100006</v>
      </c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100006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2" customHeight="1">
      <c r="A75" s="67" t="s">
        <v>81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58"/>
      <c r="AL75" s="59"/>
      <c r="AM75" s="59"/>
      <c r="AN75" s="59"/>
      <c r="AO75" s="59"/>
      <c r="AP75" s="59"/>
      <c r="AQ75" s="59" t="s">
        <v>104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62300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62300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62300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62300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2" customHeight="1">
      <c r="A76" s="67" t="s">
        <v>97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58"/>
      <c r="AL76" s="59"/>
      <c r="AM76" s="59"/>
      <c r="AN76" s="59"/>
      <c r="AO76" s="59"/>
      <c r="AP76" s="59"/>
      <c r="AQ76" s="59" t="s">
        <v>105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128000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128000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128000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128000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24.2" customHeight="1">
      <c r="A77" s="67" t="s">
        <v>87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58"/>
      <c r="AL77" s="59"/>
      <c r="AM77" s="59"/>
      <c r="AN77" s="59"/>
      <c r="AO77" s="59"/>
      <c r="AP77" s="59"/>
      <c r="AQ77" s="59" t="s">
        <v>106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75500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75500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35500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35500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40000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40000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>
      <c r="A78" s="67" t="s">
        <v>107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58"/>
      <c r="AL78" s="59"/>
      <c r="AM78" s="59"/>
      <c r="AN78" s="59"/>
      <c r="AO78" s="59"/>
      <c r="AP78" s="59"/>
      <c r="AQ78" s="59" t="s">
        <v>108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47000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47000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47000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47000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>
      <c r="A79" s="67" t="s">
        <v>99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58"/>
      <c r="AL79" s="59"/>
      <c r="AM79" s="59"/>
      <c r="AN79" s="59"/>
      <c r="AO79" s="59"/>
      <c r="AP79" s="59"/>
      <c r="AQ79" s="59" t="s">
        <v>109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687472.66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687472.66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323485.05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323485.05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363987.61000000004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363987.61000000004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.2" customHeight="1">
      <c r="A80" s="67" t="s">
        <v>81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58"/>
      <c r="AL80" s="59"/>
      <c r="AM80" s="59"/>
      <c r="AN80" s="59"/>
      <c r="AO80" s="59"/>
      <c r="AP80" s="59"/>
      <c r="AQ80" s="59" t="s">
        <v>110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394149.14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394149.14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191504.88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191504.88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202644.26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202644.26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12.75">
      <c r="A81" s="67" t="s">
        <v>83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8"/>
      <c r="AK81" s="58"/>
      <c r="AL81" s="59"/>
      <c r="AM81" s="59"/>
      <c r="AN81" s="59"/>
      <c r="AO81" s="59"/>
      <c r="AP81" s="59"/>
      <c r="AQ81" s="59" t="s">
        <v>111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45000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45000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45000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45000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>
      <c r="A82" s="67" t="s">
        <v>85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8"/>
      <c r="AK82" s="58"/>
      <c r="AL82" s="59"/>
      <c r="AM82" s="59"/>
      <c r="AN82" s="59"/>
      <c r="AO82" s="59"/>
      <c r="AP82" s="59"/>
      <c r="AQ82" s="59" t="s">
        <v>112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26100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26100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26100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26100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2" customHeight="1">
      <c r="A83" s="67" t="s">
        <v>87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8"/>
      <c r="AK83" s="58"/>
      <c r="AL83" s="59"/>
      <c r="AM83" s="59"/>
      <c r="AN83" s="59"/>
      <c r="AO83" s="59"/>
      <c r="AP83" s="59"/>
      <c r="AQ83" s="59" t="s">
        <v>113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4000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4000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4000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4000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" customHeight="1">
      <c r="A84" s="73" t="s">
        <v>114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4"/>
      <c r="AK84" s="75" t="s">
        <v>115</v>
      </c>
      <c r="AL84" s="76"/>
      <c r="AM84" s="76"/>
      <c r="AN84" s="76"/>
      <c r="AO84" s="76"/>
      <c r="AP84" s="76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2">
        <v>-54213.69</v>
      </c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>
        <v>-54213.69</v>
      </c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>
        <v>96963.95</v>
      </c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62">
        <f t="shared" si="2"/>
        <v>96963.95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72"/>
      <c r="EL84" s="72"/>
      <c r="EM84" s="72"/>
      <c r="EN84" s="72"/>
      <c r="EO84" s="72"/>
      <c r="EP84" s="72"/>
      <c r="EQ84" s="72"/>
      <c r="ER84" s="72"/>
      <c r="ES84" s="72"/>
      <c r="ET84" s="72"/>
      <c r="EU84" s="72"/>
      <c r="EV84" s="72"/>
      <c r="EW84" s="72"/>
      <c r="EX84" s="72"/>
      <c r="EY84" s="72"/>
      <c r="EZ84" s="72"/>
      <c r="FA84" s="72"/>
      <c r="FB84" s="72"/>
      <c r="FC84" s="72"/>
      <c r="FD84" s="72"/>
      <c r="FE84" s="72"/>
      <c r="FF84" s="72"/>
      <c r="FG84" s="72"/>
      <c r="FH84" s="72"/>
      <c r="FI84" s="72"/>
      <c r="FJ84" s="78"/>
    </row>
    <row r="85" spans="1:166" ht="24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35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8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9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6" t="s">
        <v>116</v>
      </c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6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2" t="s">
        <v>117</v>
      </c>
    </row>
    <row r="92" spans="1:166" ht="12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71"/>
      <c r="FG92" s="71"/>
      <c r="FH92" s="71"/>
      <c r="FI92" s="71"/>
      <c r="FJ92" s="71"/>
    </row>
    <row r="93" spans="1:166" ht="11.25" customHeight="1">
      <c r="A93" s="41" t="s">
        <v>21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2"/>
      <c r="AP93" s="45" t="s">
        <v>22</v>
      </c>
      <c r="AQ93" s="41"/>
      <c r="AR93" s="41"/>
      <c r="AS93" s="41"/>
      <c r="AT93" s="41"/>
      <c r="AU93" s="42"/>
      <c r="AV93" s="45" t="s">
        <v>118</v>
      </c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2"/>
      <c r="BL93" s="45" t="s">
        <v>63</v>
      </c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2"/>
      <c r="CF93" s="35" t="s">
        <v>25</v>
      </c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7"/>
      <c r="ET93" s="45" t="s">
        <v>26</v>
      </c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7"/>
    </row>
    <row r="94" spans="1:166" ht="69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4"/>
      <c r="AP94" s="46"/>
      <c r="AQ94" s="43"/>
      <c r="AR94" s="43"/>
      <c r="AS94" s="43"/>
      <c r="AT94" s="43"/>
      <c r="AU94" s="44"/>
      <c r="AV94" s="46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4"/>
      <c r="BL94" s="46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4"/>
      <c r="CF94" s="36" t="s">
        <v>119</v>
      </c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7"/>
      <c r="CW94" s="35" t="s">
        <v>28</v>
      </c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7"/>
      <c r="DN94" s="35" t="s">
        <v>29</v>
      </c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7"/>
      <c r="EE94" s="35" t="s">
        <v>30</v>
      </c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7"/>
      <c r="ET94" s="46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8"/>
    </row>
    <row r="95" spans="1:166" ht="12" customHeight="1">
      <c r="A95" s="39">
        <v>1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40"/>
      <c r="AP95" s="29">
        <v>2</v>
      </c>
      <c r="AQ95" s="30"/>
      <c r="AR95" s="30"/>
      <c r="AS95" s="30"/>
      <c r="AT95" s="30"/>
      <c r="AU95" s="31"/>
      <c r="AV95" s="29">
        <v>3</v>
      </c>
      <c r="AW95" s="30"/>
      <c r="AX95" s="30"/>
      <c r="AY95" s="30"/>
      <c r="AZ95" s="30"/>
      <c r="BA95" s="30"/>
      <c r="BB95" s="30"/>
      <c r="BC95" s="30"/>
      <c r="BD95" s="30"/>
      <c r="BE95" s="15"/>
      <c r="BF95" s="15"/>
      <c r="BG95" s="15"/>
      <c r="BH95" s="15"/>
      <c r="BI95" s="15"/>
      <c r="BJ95" s="15"/>
      <c r="BK95" s="38"/>
      <c r="BL95" s="29">
        <v>4</v>
      </c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1"/>
      <c r="CF95" s="29">
        <v>5</v>
      </c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1"/>
      <c r="CW95" s="29">
        <v>6</v>
      </c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1"/>
      <c r="DN95" s="29">
        <v>7</v>
      </c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1"/>
      <c r="EE95" s="29">
        <v>8</v>
      </c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1"/>
      <c r="ET95" s="49">
        <v>9</v>
      </c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6"/>
    </row>
    <row r="96" spans="1:166" ht="37.5" customHeight="1">
      <c r="A96" s="79" t="s">
        <v>120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80"/>
      <c r="AP96" s="51" t="s">
        <v>121</v>
      </c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3"/>
      <c r="BF96" s="33"/>
      <c r="BG96" s="33"/>
      <c r="BH96" s="33"/>
      <c r="BI96" s="33"/>
      <c r="BJ96" s="33"/>
      <c r="BK96" s="54"/>
      <c r="BL96" s="55">
        <v>54213.69</v>
      </c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>
        <v>-96963.95</v>
      </c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>
        <f t="shared" ref="EE96:EE110" si="5">CF96+CW96+DN96</f>
        <v>-96963.95</v>
      </c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>
        <f t="shared" ref="ET96:ET101" si="6">BL96-CF96-CW96-DN96</f>
        <v>151177.64000000001</v>
      </c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6"/>
    </row>
    <row r="97" spans="1:166" ht="36.75" customHeight="1">
      <c r="A97" s="81" t="s">
        <v>122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2"/>
      <c r="AP97" s="58" t="s">
        <v>123</v>
      </c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60"/>
      <c r="BF97" s="12"/>
      <c r="BG97" s="12"/>
      <c r="BH97" s="12"/>
      <c r="BI97" s="12"/>
      <c r="BJ97" s="12"/>
      <c r="BK97" s="61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3">
        <f t="shared" si="5"/>
        <v>0</v>
      </c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5"/>
      <c r="ET97" s="63">
        <f t="shared" si="6"/>
        <v>0</v>
      </c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83"/>
    </row>
    <row r="98" spans="1:166" ht="17.25" customHeight="1">
      <c r="A98" s="87" t="s">
        <v>124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8"/>
      <c r="AP98" s="23"/>
      <c r="AQ98" s="24"/>
      <c r="AR98" s="24"/>
      <c r="AS98" s="24"/>
      <c r="AT98" s="24"/>
      <c r="AU98" s="89"/>
      <c r="AV98" s="90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2"/>
      <c r="BL98" s="84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5"/>
      <c r="CE98" s="86"/>
      <c r="CF98" s="84"/>
      <c r="CG98" s="85"/>
      <c r="CH98" s="85"/>
      <c r="CI98" s="85"/>
      <c r="CJ98" s="85"/>
      <c r="CK98" s="85"/>
      <c r="CL98" s="85"/>
      <c r="CM98" s="85"/>
      <c r="CN98" s="85"/>
      <c r="CO98" s="85"/>
      <c r="CP98" s="85"/>
      <c r="CQ98" s="85"/>
      <c r="CR98" s="85"/>
      <c r="CS98" s="85"/>
      <c r="CT98" s="85"/>
      <c r="CU98" s="85"/>
      <c r="CV98" s="86"/>
      <c r="CW98" s="84"/>
      <c r="CX98" s="85"/>
      <c r="CY98" s="85"/>
      <c r="CZ98" s="85"/>
      <c r="DA98" s="85"/>
      <c r="DB98" s="85"/>
      <c r="DC98" s="85"/>
      <c r="DD98" s="85"/>
      <c r="DE98" s="85"/>
      <c r="DF98" s="85"/>
      <c r="DG98" s="85"/>
      <c r="DH98" s="85"/>
      <c r="DI98" s="85"/>
      <c r="DJ98" s="85"/>
      <c r="DK98" s="85"/>
      <c r="DL98" s="85"/>
      <c r="DM98" s="86"/>
      <c r="DN98" s="84"/>
      <c r="DO98" s="85"/>
      <c r="DP98" s="85"/>
      <c r="DQ98" s="85"/>
      <c r="DR98" s="85"/>
      <c r="DS98" s="85"/>
      <c r="DT98" s="85"/>
      <c r="DU98" s="85"/>
      <c r="DV98" s="85"/>
      <c r="DW98" s="85"/>
      <c r="DX98" s="85"/>
      <c r="DY98" s="85"/>
      <c r="DZ98" s="85"/>
      <c r="EA98" s="85"/>
      <c r="EB98" s="85"/>
      <c r="EC98" s="85"/>
      <c r="ED98" s="86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>
        <f t="shared" si="6"/>
        <v>0</v>
      </c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24" customHeight="1">
      <c r="A99" s="81" t="s">
        <v>125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2"/>
      <c r="AP99" s="58" t="s">
        <v>126</v>
      </c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60"/>
      <c r="BF99" s="12"/>
      <c r="BG99" s="12"/>
      <c r="BH99" s="12"/>
      <c r="BI99" s="12"/>
      <c r="BJ99" s="12"/>
      <c r="BK99" s="61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>
        <f t="shared" si="6"/>
        <v>0</v>
      </c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17.25" customHeight="1">
      <c r="A100" s="87" t="s">
        <v>124</v>
      </c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8"/>
      <c r="AP100" s="23"/>
      <c r="AQ100" s="24"/>
      <c r="AR100" s="24"/>
      <c r="AS100" s="24"/>
      <c r="AT100" s="24"/>
      <c r="AU100" s="89"/>
      <c r="AV100" s="90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2"/>
      <c r="BL100" s="84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6"/>
      <c r="CF100" s="84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6"/>
      <c r="CW100" s="84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6"/>
      <c r="DN100" s="84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6"/>
      <c r="EE100" s="62">
        <f t="shared" si="5"/>
        <v>0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>
        <f t="shared" si="6"/>
        <v>0</v>
      </c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1.5" customHeight="1">
      <c r="A101" s="93" t="s">
        <v>127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8" t="s">
        <v>128</v>
      </c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60"/>
      <c r="BF101" s="12"/>
      <c r="BG101" s="12"/>
      <c r="BH101" s="12"/>
      <c r="BI101" s="12"/>
      <c r="BJ101" s="12"/>
      <c r="BK101" s="61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0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>
        <f t="shared" si="6"/>
        <v>0</v>
      </c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15" customHeight="1">
      <c r="A102" s="57" t="s">
        <v>129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8" t="s">
        <v>130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94"/>
      <c r="BF102" s="95"/>
      <c r="BG102" s="95"/>
      <c r="BH102" s="95"/>
      <c r="BI102" s="95"/>
      <c r="BJ102" s="95"/>
      <c r="BK102" s="96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15" customHeight="1">
      <c r="A103" s="57" t="s">
        <v>131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97"/>
      <c r="AP103" s="11" t="s">
        <v>132</v>
      </c>
      <c r="AQ103" s="12"/>
      <c r="AR103" s="12"/>
      <c r="AS103" s="12"/>
      <c r="AT103" s="12"/>
      <c r="AU103" s="61"/>
      <c r="AV103" s="98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100"/>
      <c r="BL103" s="63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31.5" customHeight="1">
      <c r="A104" s="101" t="s">
        <v>133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58" t="s">
        <v>134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60"/>
      <c r="BF104" s="12"/>
      <c r="BG104" s="12"/>
      <c r="BH104" s="12"/>
      <c r="BI104" s="12"/>
      <c r="BJ104" s="12"/>
      <c r="BK104" s="61"/>
      <c r="BL104" s="62">
        <v>54213.69</v>
      </c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>
        <v>-96963.95</v>
      </c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5"/>
        <v>-96963.95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8.25" customHeight="1">
      <c r="A105" s="101" t="s">
        <v>135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97"/>
      <c r="AP105" s="11" t="s">
        <v>136</v>
      </c>
      <c r="AQ105" s="12"/>
      <c r="AR105" s="12"/>
      <c r="AS105" s="12"/>
      <c r="AT105" s="12"/>
      <c r="AU105" s="61"/>
      <c r="AV105" s="98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100"/>
      <c r="BL105" s="63">
        <v>54213.69</v>
      </c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>
        <v>-96963.95</v>
      </c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-96963.95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36" customHeight="1">
      <c r="A106" s="101" t="s">
        <v>137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97"/>
      <c r="AP106" s="58" t="s">
        <v>138</v>
      </c>
      <c r="AQ106" s="59"/>
      <c r="AR106" s="59"/>
      <c r="AS106" s="59"/>
      <c r="AT106" s="59"/>
      <c r="AU106" s="59"/>
      <c r="AV106" s="76"/>
      <c r="AW106" s="76"/>
      <c r="AX106" s="76"/>
      <c r="AY106" s="76"/>
      <c r="AZ106" s="76"/>
      <c r="BA106" s="76"/>
      <c r="BB106" s="76"/>
      <c r="BC106" s="76"/>
      <c r="BD106" s="76"/>
      <c r="BE106" s="94"/>
      <c r="BF106" s="95"/>
      <c r="BG106" s="95"/>
      <c r="BH106" s="95"/>
      <c r="BI106" s="95"/>
      <c r="BJ106" s="95"/>
      <c r="BK106" s="96"/>
      <c r="BL106" s="62">
        <v>-3041446.47</v>
      </c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>
        <v>-1342936.28</v>
      </c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-1342936.28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6.25" customHeight="1">
      <c r="A107" s="101" t="s">
        <v>139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97"/>
      <c r="AP107" s="11" t="s">
        <v>140</v>
      </c>
      <c r="AQ107" s="12"/>
      <c r="AR107" s="12"/>
      <c r="AS107" s="12"/>
      <c r="AT107" s="12"/>
      <c r="AU107" s="61"/>
      <c r="AV107" s="98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100"/>
      <c r="BL107" s="63">
        <v>3095660.16</v>
      </c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5"/>
      <c r="CF107" s="63">
        <v>1245972.33</v>
      </c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3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5"/>
      <c r="DN107" s="63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2">
        <f t="shared" si="5"/>
        <v>1245972.33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7.75" customHeight="1">
      <c r="A108" s="101" t="s">
        <v>141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2"/>
      <c r="AP108" s="58" t="s">
        <v>142</v>
      </c>
      <c r="AQ108" s="59"/>
      <c r="AR108" s="59"/>
      <c r="AS108" s="59"/>
      <c r="AT108" s="59"/>
      <c r="AU108" s="59"/>
      <c r="AV108" s="76"/>
      <c r="AW108" s="76"/>
      <c r="AX108" s="76"/>
      <c r="AY108" s="76"/>
      <c r="AZ108" s="76"/>
      <c r="BA108" s="76"/>
      <c r="BB108" s="76"/>
      <c r="BC108" s="76"/>
      <c r="BD108" s="76"/>
      <c r="BE108" s="94"/>
      <c r="BF108" s="95"/>
      <c r="BG108" s="95"/>
      <c r="BH108" s="95"/>
      <c r="BI108" s="95"/>
      <c r="BJ108" s="95"/>
      <c r="BK108" s="96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3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4" customHeight="1">
      <c r="A109" s="101" t="s">
        <v>143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97"/>
      <c r="AP109" s="11" t="s">
        <v>144</v>
      </c>
      <c r="AQ109" s="12"/>
      <c r="AR109" s="12"/>
      <c r="AS109" s="12"/>
      <c r="AT109" s="12"/>
      <c r="AU109" s="61"/>
      <c r="AV109" s="98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100"/>
      <c r="BL109" s="63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3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5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25.5" customHeight="1">
      <c r="A110" s="103" t="s">
        <v>145</v>
      </c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5"/>
      <c r="AP110" s="75" t="s">
        <v>146</v>
      </c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94"/>
      <c r="BF110" s="95"/>
      <c r="BG110" s="95"/>
      <c r="BH110" s="95"/>
      <c r="BI110" s="95"/>
      <c r="BJ110" s="95"/>
      <c r="BK110" s="96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106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8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>
        <f t="shared" si="5"/>
        <v>0</v>
      </c>
      <c r="EF110" s="72"/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  <c r="EY110" s="72"/>
      <c r="EZ110" s="72"/>
      <c r="FA110" s="72"/>
      <c r="FB110" s="72"/>
      <c r="FC110" s="72"/>
      <c r="FD110" s="72"/>
      <c r="FE110" s="72"/>
      <c r="FF110" s="72"/>
      <c r="FG110" s="72"/>
      <c r="FH110" s="72"/>
      <c r="FI110" s="72"/>
      <c r="FJ110" s="78"/>
    </row>
    <row r="111" spans="1:16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25" customHeight="1">
      <c r="A113" s="1" t="s">
        <v>147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"/>
      <c r="AG113" s="1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148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09" t="s">
        <v>149</v>
      </c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"/>
      <c r="AG114" s="1"/>
      <c r="AH114" s="109" t="s">
        <v>150</v>
      </c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109"/>
      <c r="BC114" s="109"/>
      <c r="BD114" s="109"/>
      <c r="BE114" s="109"/>
      <c r="BF114" s="109"/>
      <c r="BG114" s="109"/>
      <c r="BH114" s="109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 t="s">
        <v>151</v>
      </c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"/>
      <c r="DR114" s="1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>
      <c r="A115" s="1" t="s">
        <v>152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"/>
      <c r="AG115" s="1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09" t="s">
        <v>149</v>
      </c>
      <c r="DD115" s="109"/>
      <c r="DE115" s="109"/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7"/>
      <c r="DR115" s="7"/>
      <c r="DS115" s="109" t="s">
        <v>150</v>
      </c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09"/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09"/>
      <c r="ES115" s="109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09" t="s">
        <v>149</v>
      </c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7"/>
      <c r="AG116" s="7"/>
      <c r="AH116" s="109" t="s">
        <v>150</v>
      </c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7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>
      <c r="A118" s="111" t="s">
        <v>153</v>
      </c>
      <c r="B118" s="111"/>
      <c r="C118" s="112"/>
      <c r="D118" s="112"/>
      <c r="E118" s="112"/>
      <c r="F118" s="1" t="s">
        <v>153</v>
      </c>
      <c r="G118" s="1"/>
      <c r="H118" s="1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11">
        <v>200</v>
      </c>
      <c r="Z118" s="111"/>
      <c r="AA118" s="111"/>
      <c r="AB118" s="111"/>
      <c r="AC118" s="111"/>
      <c r="AD118" s="110"/>
      <c r="AE118" s="110"/>
      <c r="AF118" s="1"/>
      <c r="AG118" s="1" t="s">
        <v>154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1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1"/>
      <c r="CY119" s="1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1"/>
      <c r="DW119" s="1"/>
      <c r="DX119" s="2"/>
      <c r="DY119" s="2"/>
      <c r="DZ119" s="5"/>
      <c r="EA119" s="5"/>
      <c r="EB119" s="5"/>
      <c r="EC119" s="1"/>
      <c r="ED119" s="1"/>
      <c r="EE119" s="1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2"/>
      <c r="EW119" s="2"/>
      <c r="EX119" s="2"/>
      <c r="EY119" s="2"/>
      <c r="EZ119" s="2"/>
      <c r="FA119" s="8"/>
      <c r="FB119" s="8"/>
      <c r="FC119" s="1"/>
      <c r="FD119" s="1"/>
      <c r="FE119" s="1"/>
      <c r="FF119" s="1"/>
      <c r="FG119" s="1"/>
      <c r="FH119" s="1"/>
      <c r="FI119" s="1"/>
      <c r="FJ119" s="1"/>
    </row>
    <row r="120" spans="1:166" ht="9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1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10"/>
      <c r="CY120" s="10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</sheetData>
  <mergeCells count="772">
    <mergeCell ref="AD118:AE118"/>
    <mergeCell ref="A118:B118"/>
    <mergeCell ref="C118:E118"/>
    <mergeCell ref="I118:X118"/>
    <mergeCell ref="Y118:AC118"/>
    <mergeCell ref="DC115:DP115"/>
    <mergeCell ref="DS115:ES115"/>
    <mergeCell ref="DC114:DP114"/>
    <mergeCell ref="DS114:ES114"/>
    <mergeCell ref="R116:AE116"/>
    <mergeCell ref="AH116:BH116"/>
    <mergeCell ref="N113:AE113"/>
    <mergeCell ref="AH113:BH113"/>
    <mergeCell ref="N114:AE114"/>
    <mergeCell ref="AH114:BH114"/>
    <mergeCell ref="R115:AE115"/>
    <mergeCell ref="AH115:BH115"/>
    <mergeCell ref="ET110:FJ110"/>
    <mergeCell ref="A110:AO110"/>
    <mergeCell ref="AP110:AU110"/>
    <mergeCell ref="AV110:BK110"/>
    <mergeCell ref="BL110:CE110"/>
    <mergeCell ref="CF110:CV110"/>
    <mergeCell ref="CW109:DM109"/>
    <mergeCell ref="DN109:ED109"/>
    <mergeCell ref="EE109:ES109"/>
    <mergeCell ref="CW110:DM110"/>
    <mergeCell ref="DN110:ED110"/>
    <mergeCell ref="EE110:ES110"/>
    <mergeCell ref="CW108:DM108"/>
    <mergeCell ref="DN108:ED108"/>
    <mergeCell ref="EE108:ES108"/>
    <mergeCell ref="ET108:FJ108"/>
    <mergeCell ref="A109:AO109"/>
    <mergeCell ref="AP109:AU109"/>
    <mergeCell ref="AV109:BK109"/>
    <mergeCell ref="BL109:CE109"/>
    <mergeCell ref="ET109:FJ109"/>
    <mergeCell ref="CF109:CV109"/>
    <mergeCell ref="A107:AO107"/>
    <mergeCell ref="AP107:AU107"/>
    <mergeCell ref="AV107:BK107"/>
    <mergeCell ref="BL107:CE107"/>
    <mergeCell ref="ET107:FJ107"/>
    <mergeCell ref="A108:AO108"/>
    <mergeCell ref="AP108:AU108"/>
    <mergeCell ref="AV108:BK108"/>
    <mergeCell ref="BL108:CE108"/>
    <mergeCell ref="CF108:CV108"/>
    <mergeCell ref="CW106:DM106"/>
    <mergeCell ref="DN106:ED106"/>
    <mergeCell ref="EE106:ES106"/>
    <mergeCell ref="ET106:FJ106"/>
    <mergeCell ref="CF107:CV107"/>
    <mergeCell ref="CW107:DM107"/>
    <mergeCell ref="DN107:ED107"/>
    <mergeCell ref="EE107:ES107"/>
    <mergeCell ref="A105:AO105"/>
    <mergeCell ref="AP105:AU105"/>
    <mergeCell ref="AV105:BK105"/>
    <mergeCell ref="BL105:CE105"/>
    <mergeCell ref="ET105:FJ105"/>
    <mergeCell ref="A106:AO106"/>
    <mergeCell ref="AP106:AU106"/>
    <mergeCell ref="AV106:BK106"/>
    <mergeCell ref="BL106:CE106"/>
    <mergeCell ref="CF106:CV106"/>
    <mergeCell ref="EE104:ES104"/>
    <mergeCell ref="ET104:FJ104"/>
    <mergeCell ref="CF105:CV105"/>
    <mergeCell ref="CW105:DM105"/>
    <mergeCell ref="DN105:ED105"/>
    <mergeCell ref="EE105:ES105"/>
    <mergeCell ref="CW103:DM103"/>
    <mergeCell ref="DN103:ED103"/>
    <mergeCell ref="EE103:ES103"/>
    <mergeCell ref="A104:AO104"/>
    <mergeCell ref="AP104:AU104"/>
    <mergeCell ref="AV104:BK104"/>
    <mergeCell ref="BL104:CE104"/>
    <mergeCell ref="CF104:CV104"/>
    <mergeCell ref="CW104:DM104"/>
    <mergeCell ref="DN104:ED104"/>
    <mergeCell ref="CW102:DM102"/>
    <mergeCell ref="DN102:ED102"/>
    <mergeCell ref="EE102:ES102"/>
    <mergeCell ref="ET102:FJ102"/>
    <mergeCell ref="ET103:FJ103"/>
    <mergeCell ref="A103:AO103"/>
    <mergeCell ref="AP103:AU103"/>
    <mergeCell ref="AV103:BK103"/>
    <mergeCell ref="BL103:CE103"/>
    <mergeCell ref="CF103:CV103"/>
    <mergeCell ref="CF101:CV101"/>
    <mergeCell ref="CW101:DM101"/>
    <mergeCell ref="DN101:ED101"/>
    <mergeCell ref="EE101:ES101"/>
    <mergeCell ref="ET101:FJ101"/>
    <mergeCell ref="A102:AO102"/>
    <mergeCell ref="AP102:AU102"/>
    <mergeCell ref="AV102:BK102"/>
    <mergeCell ref="BL102:CE102"/>
    <mergeCell ref="CF102:CV102"/>
    <mergeCell ref="A100:AO100"/>
    <mergeCell ref="AP100:AU100"/>
    <mergeCell ref="AV100:BK100"/>
    <mergeCell ref="BL100:CE100"/>
    <mergeCell ref="A101:AO101"/>
    <mergeCell ref="AP101:AU101"/>
    <mergeCell ref="AV101:BK101"/>
    <mergeCell ref="BL101:CE101"/>
    <mergeCell ref="CF99:CV99"/>
    <mergeCell ref="CW99:DM99"/>
    <mergeCell ref="DN99:ED99"/>
    <mergeCell ref="EE99:ES99"/>
    <mergeCell ref="ET99:FJ99"/>
    <mergeCell ref="ET100:FJ100"/>
    <mergeCell ref="CF100:CV100"/>
    <mergeCell ref="CW100:DM100"/>
    <mergeCell ref="DN100:ED100"/>
    <mergeCell ref="EE100:ES100"/>
    <mergeCell ref="A98:AO98"/>
    <mergeCell ref="AP98:AU98"/>
    <mergeCell ref="AV98:BK98"/>
    <mergeCell ref="BL98:CE98"/>
    <mergeCell ref="A99:AO99"/>
    <mergeCell ref="AP99:AU99"/>
    <mergeCell ref="AV99:BK99"/>
    <mergeCell ref="BL99:CE99"/>
    <mergeCell ref="DN97:ED97"/>
    <mergeCell ref="EE97:ES97"/>
    <mergeCell ref="ET97:FJ97"/>
    <mergeCell ref="ET98:FJ98"/>
    <mergeCell ref="CF98:CV98"/>
    <mergeCell ref="CW98:DM98"/>
    <mergeCell ref="DN98:ED98"/>
    <mergeCell ref="EE98:ES98"/>
    <mergeCell ref="A97:AO97"/>
    <mergeCell ref="AP97:AU97"/>
    <mergeCell ref="AV97:BK97"/>
    <mergeCell ref="BL97:CE97"/>
    <mergeCell ref="CF97:CV97"/>
    <mergeCell ref="CW97:DM97"/>
    <mergeCell ref="ET95:FJ95"/>
    <mergeCell ref="A96:AO96"/>
    <mergeCell ref="AP96:AU96"/>
    <mergeCell ref="AV96:BK96"/>
    <mergeCell ref="BL96:CE96"/>
    <mergeCell ref="CF96:CV96"/>
    <mergeCell ref="CW96:DM96"/>
    <mergeCell ref="DN96:ED96"/>
    <mergeCell ref="EE96:ES96"/>
    <mergeCell ref="ET96:FJ96"/>
    <mergeCell ref="CF95:CV95"/>
    <mergeCell ref="CW95:DM95"/>
    <mergeCell ref="DN95:ED95"/>
    <mergeCell ref="EE95:ES95"/>
    <mergeCell ref="A95:AO95"/>
    <mergeCell ref="AP95:AU95"/>
    <mergeCell ref="AV95:BK95"/>
    <mergeCell ref="BL95:CE95"/>
    <mergeCell ref="CF93:ES93"/>
    <mergeCell ref="ET93:FJ94"/>
    <mergeCell ref="CF94:CV94"/>
    <mergeCell ref="CW94:DM94"/>
    <mergeCell ref="DN94:ED94"/>
    <mergeCell ref="EE94:ES94"/>
    <mergeCell ref="EK84:EW84"/>
    <mergeCell ref="EX84:FJ84"/>
    <mergeCell ref="BU84:CG84"/>
    <mergeCell ref="CH84:CW84"/>
    <mergeCell ref="CX84:DJ84"/>
    <mergeCell ref="A93:AO94"/>
    <mergeCell ref="AP93:AU94"/>
    <mergeCell ref="AV93:BK94"/>
    <mergeCell ref="BL93:CE94"/>
    <mergeCell ref="A92:FJ92"/>
    <mergeCell ref="DX84:EJ84"/>
    <mergeCell ref="DK84:DW84"/>
    <mergeCell ref="A84:AJ84"/>
    <mergeCell ref="AK84:AP84"/>
    <mergeCell ref="AQ84:BB84"/>
    <mergeCell ref="BC84:BT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A51:AJ51"/>
    <mergeCell ref="AK51:AP51"/>
    <mergeCell ref="AQ51:BB51"/>
    <mergeCell ref="BC51:BT51"/>
    <mergeCell ref="BU51:CG51"/>
    <mergeCell ref="DK51:DW51"/>
    <mergeCell ref="CH51:CW51"/>
    <mergeCell ref="CX51:DJ51"/>
    <mergeCell ref="CX50:DJ50"/>
    <mergeCell ref="DK50:DW50"/>
    <mergeCell ref="DX50:EJ50"/>
    <mergeCell ref="EK50:EW50"/>
    <mergeCell ref="EX50:FJ50"/>
    <mergeCell ref="EK51:EW51"/>
    <mergeCell ref="EX51:FJ51"/>
    <mergeCell ref="DX51:EJ51"/>
    <mergeCell ref="A50:AJ50"/>
    <mergeCell ref="AK50:AP50"/>
    <mergeCell ref="AQ50:BB50"/>
    <mergeCell ref="BC50:BT50"/>
    <mergeCell ref="BU50:CG50"/>
    <mergeCell ref="CH50:CW50"/>
    <mergeCell ref="CH49:CW49"/>
    <mergeCell ref="CX49:DJ49"/>
    <mergeCell ref="DK49:DW49"/>
    <mergeCell ref="DX49:EJ49"/>
    <mergeCell ref="EK49:EW49"/>
    <mergeCell ref="EX49:FJ49"/>
    <mergeCell ref="A47:AJ48"/>
    <mergeCell ref="AK47:AP48"/>
    <mergeCell ref="AQ47:BB48"/>
    <mergeCell ref="BC47:BT48"/>
    <mergeCell ref="EX48:FJ48"/>
    <mergeCell ref="A49:AJ49"/>
    <mergeCell ref="AK49:AP49"/>
    <mergeCell ref="AQ49:BB49"/>
    <mergeCell ref="BC49:BT49"/>
    <mergeCell ref="BU49:CG49"/>
    <mergeCell ref="ET35:FJ35"/>
    <mergeCell ref="BU47:CG48"/>
    <mergeCell ref="CH47:EJ47"/>
    <mergeCell ref="EK47:FJ47"/>
    <mergeCell ref="CH48:CW48"/>
    <mergeCell ref="CX48:DJ48"/>
    <mergeCell ref="DK48:DW48"/>
    <mergeCell ref="DX48:EJ48"/>
    <mergeCell ref="EK48:EW48"/>
    <mergeCell ref="A46:FJ46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rep:2.42.0.83</dc:description>
  <cp:lastModifiedBy>User</cp:lastModifiedBy>
  <dcterms:created xsi:type="dcterms:W3CDTF">2017-07-06T09:41:22Z</dcterms:created>
  <dcterms:modified xsi:type="dcterms:W3CDTF">2017-07-06T09:41:23Z</dcterms:modified>
</cp:coreProperties>
</file>