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ГР'!$FJ$124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K79" s="1"/>
  <c r="EX79"/>
  <c r="DX80"/>
  <c r="EK80"/>
  <c r="EX80"/>
  <c r="DX81"/>
  <c r="EK81" s="1"/>
  <c r="EX81"/>
  <c r="DX82"/>
  <c r="EK82"/>
  <c r="EX82"/>
  <c r="DX83"/>
  <c r="EK83" s="1"/>
  <c r="EX83"/>
  <c r="DX84"/>
  <c r="EK84"/>
  <c r="EX84"/>
  <c r="DX85"/>
  <c r="EK85" s="1"/>
  <c r="EX85"/>
  <c r="DX86"/>
  <c r="EK86"/>
  <c r="EX86"/>
  <c r="DX87"/>
  <c r="EK87" s="1"/>
  <c r="EX87"/>
  <c r="DX88"/>
  <c r="EK88"/>
  <c r="EX88"/>
  <c r="DX89"/>
  <c r="EE101"/>
  <c r="ET101"/>
  <c r="EE102"/>
  <c r="ET102"/>
  <c r="EE103"/>
  <c r="ET103"/>
  <c r="EE104"/>
  <c r="ET104"/>
  <c r="EE105"/>
  <c r="ET105"/>
  <c r="EE106"/>
  <c r="ET106"/>
  <c r="EE107"/>
  <c r="EE108"/>
  <c r="EE109"/>
  <c r="EE110"/>
  <c r="EE111"/>
  <c r="EE112"/>
  <c r="EE113"/>
  <c r="EE114"/>
  <c r="EE115"/>
</calcChain>
</file>

<file path=xl/sharedStrings.xml><?xml version="1.0" encoding="utf-8"?>
<sst xmlns="http://schemas.openxmlformats.org/spreadsheetml/2006/main" count="211" uniqueCount="163">
  <si>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</si>
  <si>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</si>
  <si>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</si>
  <si>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</si>
  <si>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</si>
  <si>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</si>
  <si>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</si>
  <si>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</si>
  <si>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</si>
  <si>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</si>
  <si>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</si>
  <si>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</si>
  <si>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</si>
  <si>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</si>
  <si>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</si>
  <si>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</si>
  <si>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01.07.2017 г.</t>
  </si>
  <si>
    <t>06.07.2017</t>
  </si>
  <si>
    <t>Терсинское СП (Исполком)</t>
  </si>
  <si>
    <t>бюджет Терсинского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</si>
  <si>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</si>
  <si>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</si>
  <si>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</si>
  <si>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</si>
  <si>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</si>
  <si>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</si>
  <si>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</si>
  <si>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</si>
  <si>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</si>
  <si>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</si>
  <si>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</si>
  <si>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</si>
  <si>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</si>
  <si>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</si>
  <si>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</si>
  <si>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</si>
  <si>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</si>
  <si>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</si>
  <si>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</si>
  <si>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</si>
  <si>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Доходы, поступающие в порядке возмещения расходов, понесенных в связи с эксплуатацией имущества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</si>
  <si>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</si>
  <si>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</si>
  <si>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</si>
  <si>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</si>
  <si>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</si>
  <si>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</si>
  <si>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на реализацию полномочий где отсутствуют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</si>
  <si>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</si>
  <si>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</si>
  <si>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</si>
  <si>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04320245000000000000000 8888600</t>
  </si>
  <si>
    <t>04320245000000000000000 8888700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</si>
  <si>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</si>
  <si>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</si>
  <si>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</si>
  <si>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</si>
  <si>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</si>
  <si>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</si>
  <si>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</si>
  <si>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</si>
  <si>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</si>
  <si>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18210904000000000000000 0000000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</si>
  <si>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</si>
  <si>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</si>
  <si>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</si>
  <si>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</si>
  <si>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</si>
  <si>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</si>
  <si>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</si>
  <si>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</si>
  <si>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</si>
  <si>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</si>
  <si>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</si>
  <si>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</si>
  <si>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</si>
  <si>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</si>
  <si>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</si>
  <si>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</si>
  <si>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</si>
  <si>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</si>
  <si>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</si>
  <si>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</si>
  <si>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</si>
  <si>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</si>
  <si>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</si>
  <si>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</si>
  <si>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</si>
  <si>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</si>
  <si>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</si>
  <si>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</si>
  <si>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</si>
  <si>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</si>
  <si>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</si>
  <si>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</si>
  <si>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</si>
  <si>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</si>
  <si>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</si>
  <si>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</si>
  <si>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</si>
  <si>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</si>
  <si>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</si>
  <si>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</si>
  <si>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04203109900007440244340</t>
  </si>
  <si>
    <t>04203109900022680244340</t>
  </si>
  <si>
    <t>0420409Б100078020244222</t>
  </si>
  <si>
    <t>0420409Б100078020244225</t>
  </si>
  <si>
    <t>Увеличение стоимости основных средств</t>
  </si>
  <si>
    <t>0420409Б100078020244310</t>
  </si>
  <si>
    <t>0420503Б100078010244223</t>
  </si>
  <si>
    <t>0420503Б100078010244310</t>
  </si>
  <si>
    <t>0420503Б100078010244340</t>
  </si>
  <si>
    <t>0420503Б100078040244340</t>
  </si>
  <si>
    <t>0420503Б100078050244222</t>
  </si>
  <si>
    <t>0420503Б100078050244225</t>
  </si>
  <si>
    <t>0420503Б100078050244340</t>
  </si>
  <si>
    <t>Арендная плата за пользование имуществом</t>
  </si>
  <si>
    <t>04206030910174460244224</t>
  </si>
  <si>
    <t>04208010840144091244223</t>
  </si>
  <si>
    <t>04208010840144091244225</t>
  </si>
  <si>
    <t>04208010840144091244226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</si>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</sst>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5451489.7199999997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2717075.61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2717075.61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2734414.11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5451489.7199999997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2717075.61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2717075.61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2734414.11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18000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12000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1900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1900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10100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6059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6059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-6059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11991.96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11991.96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-11991.96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260000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260000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-260000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2329200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1182300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1182300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1146900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18600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18600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88200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44100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44100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44100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765552.72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759289.72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759289.72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6263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49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64437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64437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49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1040000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1040000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21.5" customHeight="1">
      <c r="A32" s="69" t="s">
        <v>53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54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392000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269452.18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269452.18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122547.82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>
      <c r="A33" s="67" t="s">
        <v>55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56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44500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35046.379999999997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35046.379999999997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9453.6200000000026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97.15" customHeight="1">
      <c r="A34" s="67" t="s">
        <v>57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58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129000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9206.4599999999991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9206.4599999999991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119793.54000000001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>
      <c r="A35" s="67" t="s">
        <v>59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60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550000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137612.85999999999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137612.85999999999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412387.14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60.75" customHeight="1">
      <c r="A36" s="67" t="s">
        <v>61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62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117.05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117.05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-117.05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63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64</v>
      </c>
    </row>
    <row r="47" spans="1:166" ht="12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65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66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67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68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69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70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71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>
      <c r="A51" s="50" t="s">
        <v>72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73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5779813.4500000002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5779813.4500000002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2654644.29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89" si="2">CH51+CX51+DK51</f>
        <v>2654644.29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88" si="3">BC51-DX51</f>
        <v>3125169.16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88" si="4">BU51-DX51</f>
        <v>3125169.16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5779813.4500000002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5779813.4500000002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2654644.29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2654644.29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3125169.16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3125169.16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7" t="s">
        <v>74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408686.54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408686.54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162989.14000000001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162989.14000000001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245697.39999999997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245697.39999999997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>
      <c r="A54" s="67" t="s">
        <v>76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123493.13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123493.13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56010.21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56010.21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67482.920000000013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67482.920000000013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225953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225953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103203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103203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122750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122750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10365.1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10365.1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10365.1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10365.1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7" t="s">
        <v>76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60000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60000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41829.69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41829.69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18170.309999999998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18170.309999999998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32000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32000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7442.9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7442.9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24557.1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24557.1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37500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37500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18743.37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18743.37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18756.63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18756.63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9556.81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9556.81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3510.25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3510.25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6046.5599999999995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6046.5599999999995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7" t="s">
        <v>88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46847.93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46847.93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13720.22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13720.22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33127.71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33127.71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90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113854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113854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27521.03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27521.03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86332.97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86332.97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7" t="s">
        <v>92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90000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90000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18000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18000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72000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72000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94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24699.65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24699.65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12228.41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12228.41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12471.240000000002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12471.240000000002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94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5000.3500000000004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5000.3500000000004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1870.6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1870.6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3129.7500000000005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3129.7500000000005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94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327730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327730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311900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311900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15830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15830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7" t="s">
        <v>74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82000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82000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30753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30753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51247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51247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7" t="s">
        <v>76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25000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25000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11228.94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11228.94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13771.06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13771.06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7" t="s">
        <v>74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60600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60600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30300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30300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30300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30300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76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18301.2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18301.2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9150.6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9150.6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9150.6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9150.6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92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9298.7999999999993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9298.7999999999993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4649.3999999999996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4649.3999999999996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4649.3999999999996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4649.3999999999996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92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20000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20000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7" t="s">
        <v>92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60000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60000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60000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60000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7" t="s">
        <v>84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4647.8999999999996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4647.8999999999996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4647.8999999999996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4647.8999999999996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88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83000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83000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83000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83000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107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40000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40000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7" t="s">
        <v>86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517000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517000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356281.54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356281.54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160718.46000000002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160718.46000000002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7" t="s">
        <v>107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57200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57200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57200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57200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7" t="s">
        <v>92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22800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22800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22800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22800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7" t="s">
        <v>92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760000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760000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760000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760000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7" t="s">
        <v>84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99999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99999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99999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99999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7" t="s">
        <v>88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200000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200000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200000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200000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7" t="s">
        <v>92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2000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2000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7" t="s">
        <v>116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70700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70700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70700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70700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7" t="s">
        <v>86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1547599.72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1547599.72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775352.78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775352.78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772246.94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772246.94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7" t="s">
        <v>88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119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469490.05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469490.05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400947.21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400947.21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68542.839999999967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68542.839999999967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>
      <c r="A87" s="67" t="s">
        <v>90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120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54490.27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54490.27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54490.27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54490.27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>
      <c r="A88" s="67" t="s">
        <v>94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8"/>
      <c r="AL88" s="59"/>
      <c r="AM88" s="59"/>
      <c r="AN88" s="59"/>
      <c r="AO88" s="59"/>
      <c r="AP88" s="59"/>
      <c r="AQ88" s="59" t="s">
        <v>121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60000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60000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20000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20000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40000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40000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" customHeight="1">
      <c r="A89" s="73" t="s">
        <v>122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4"/>
      <c r="AK89" s="75" t="s">
        <v>123</v>
      </c>
      <c r="AL89" s="76"/>
      <c r="AM89" s="76"/>
      <c r="AN89" s="76"/>
      <c r="AO89" s="76"/>
      <c r="AP89" s="76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2">
        <v>-328323.73</v>
      </c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>
        <v>-328323.73</v>
      </c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>
        <v>62431.32</v>
      </c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62">
        <f t="shared" si="2"/>
        <v>62431.32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8"/>
    </row>
    <row r="90" spans="1:166" ht="24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35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8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9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6" t="s">
        <v>124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6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2" t="s">
        <v>125</v>
      </c>
    </row>
    <row r="97" spans="1:166" ht="12.75" customHeigh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1"/>
    </row>
    <row r="98" spans="1:166" ht="11.25" customHeight="1">
      <c r="A98" s="41" t="s">
        <v>21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2"/>
      <c r="AP98" s="45" t="s">
        <v>22</v>
      </c>
      <c r="AQ98" s="41"/>
      <c r="AR98" s="41"/>
      <c r="AS98" s="41"/>
      <c r="AT98" s="41"/>
      <c r="AU98" s="42"/>
      <c r="AV98" s="45" t="s">
        <v>126</v>
      </c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2"/>
      <c r="BL98" s="45" t="s">
        <v>66</v>
      </c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2"/>
      <c r="CF98" s="35" t="s">
        <v>25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5" t="s">
        <v>26</v>
      </c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7"/>
    </row>
    <row r="99" spans="1:166" ht="69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4"/>
      <c r="AP99" s="46"/>
      <c r="AQ99" s="43"/>
      <c r="AR99" s="43"/>
      <c r="AS99" s="43"/>
      <c r="AT99" s="43"/>
      <c r="AU99" s="44"/>
      <c r="AV99" s="46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4"/>
      <c r="BL99" s="46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4"/>
      <c r="CF99" s="36" t="s">
        <v>127</v>
      </c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7"/>
      <c r="CW99" s="35" t="s">
        <v>28</v>
      </c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7"/>
      <c r="DN99" s="35" t="s">
        <v>29</v>
      </c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7"/>
      <c r="EE99" s="35" t="s">
        <v>30</v>
      </c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7"/>
      <c r="ET99" s="46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8"/>
    </row>
    <row r="100" spans="1:166" ht="12" customHeight="1">
      <c r="A100" s="39">
        <v>1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40"/>
      <c r="AP100" s="29">
        <v>2</v>
      </c>
      <c r="AQ100" s="30"/>
      <c r="AR100" s="30"/>
      <c r="AS100" s="30"/>
      <c r="AT100" s="30"/>
      <c r="AU100" s="31"/>
      <c r="AV100" s="29">
        <v>3</v>
      </c>
      <c r="AW100" s="30"/>
      <c r="AX100" s="30"/>
      <c r="AY100" s="30"/>
      <c r="AZ100" s="30"/>
      <c r="BA100" s="30"/>
      <c r="BB100" s="30"/>
      <c r="BC100" s="30"/>
      <c r="BD100" s="30"/>
      <c r="BE100" s="15"/>
      <c r="BF100" s="15"/>
      <c r="BG100" s="15"/>
      <c r="BH100" s="15"/>
      <c r="BI100" s="15"/>
      <c r="BJ100" s="15"/>
      <c r="BK100" s="38"/>
      <c r="BL100" s="29">
        <v>4</v>
      </c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1"/>
      <c r="CF100" s="29">
        <v>5</v>
      </c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1"/>
      <c r="CW100" s="29">
        <v>6</v>
      </c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1"/>
      <c r="DN100" s="29">
        <v>7</v>
      </c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1"/>
      <c r="EE100" s="29">
        <v>8</v>
      </c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1"/>
      <c r="ET100" s="49">
        <v>9</v>
      </c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37.5" customHeight="1">
      <c r="A101" s="79" t="s">
        <v>128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80"/>
      <c r="AP101" s="51" t="s">
        <v>129</v>
      </c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3"/>
      <c r="BF101" s="33"/>
      <c r="BG101" s="33"/>
      <c r="BH101" s="33"/>
      <c r="BI101" s="33"/>
      <c r="BJ101" s="33"/>
      <c r="BK101" s="54"/>
      <c r="BL101" s="55">
        <v>328323.73</v>
      </c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>
        <v>-62431.32</v>
      </c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>
        <f t="shared" ref="EE101:EE115" si="5">CF101+CW101+DN101</f>
        <v>-62431.32</v>
      </c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>
        <f t="shared" ref="ET101:ET106" si="6">BL101-CF101-CW101-DN101</f>
        <v>390755.05</v>
      </c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6"/>
    </row>
    <row r="102" spans="1:166" ht="36.75" customHeight="1">
      <c r="A102" s="81" t="s">
        <v>130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2"/>
      <c r="AP102" s="58" t="s">
        <v>131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3">
        <f t="shared" si="5"/>
        <v>0</v>
      </c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5"/>
      <c r="ET102" s="63">
        <f t="shared" si="6"/>
        <v>0</v>
      </c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83"/>
    </row>
    <row r="103" spans="1:166" ht="17.25" customHeight="1">
      <c r="A103" s="87" t="s">
        <v>132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8"/>
      <c r="AP103" s="23"/>
      <c r="AQ103" s="24"/>
      <c r="AR103" s="24"/>
      <c r="AS103" s="24"/>
      <c r="AT103" s="24"/>
      <c r="AU103" s="89"/>
      <c r="AV103" s="90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84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84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6"/>
      <c r="CW103" s="84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6"/>
      <c r="DN103" s="84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6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>
      <c r="A104" s="81" t="s">
        <v>133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2"/>
      <c r="AP104" s="58" t="s">
        <v>134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7.25" customHeight="1">
      <c r="A105" s="87" t="s">
        <v>132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4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6"/>
      <c r="CF105" s="84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6"/>
      <c r="CW105" s="84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6"/>
      <c r="DN105" s="84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>
      <c r="A106" s="93" t="s">
        <v>135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136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>
      <c r="A107" s="57" t="s">
        <v>137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8" t="s">
        <v>138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5" customHeight="1">
      <c r="A108" s="57" t="s">
        <v>139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140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1.5" customHeight="1">
      <c r="A109" s="101" t="s">
        <v>141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142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>
        <v>328323.73</v>
      </c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-62431.32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-62431.32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8.25" customHeight="1">
      <c r="A110" s="101" t="s">
        <v>143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144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>
        <v>328323.73</v>
      </c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-62431.32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-62431.32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6" customHeight="1">
      <c r="A111" s="101" t="s">
        <v>145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58" t="s">
        <v>146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>
        <v>-5451489.7199999997</v>
      </c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-2717075.61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-2717075.61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6.25" customHeight="1">
      <c r="A112" s="101" t="s">
        <v>147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148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>
        <v>5779813.4500000002</v>
      </c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2654644.29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2654644.29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7.75" customHeight="1">
      <c r="A113" s="101" t="s">
        <v>149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58" t="s">
        <v>150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>
      <c r="A114" s="101" t="s">
        <v>151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152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5.5" customHeight="1">
      <c r="A115" s="103" t="s">
        <v>153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5"/>
      <c r="AP115" s="75" t="s">
        <v>154</v>
      </c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106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8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>
        <f t="shared" si="5"/>
        <v>0</v>
      </c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8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 t="s">
        <v>155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156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09" t="s">
        <v>157</v>
      </c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"/>
      <c r="AG119" s="1"/>
      <c r="AH119" s="109" t="s">
        <v>158</v>
      </c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 t="s">
        <v>159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"/>
      <c r="DR119" s="1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 t="s">
        <v>160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09" t="s">
        <v>157</v>
      </c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7"/>
      <c r="DR120" s="7"/>
      <c r="DS120" s="109" t="s">
        <v>158</v>
      </c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09" t="s">
        <v>157</v>
      </c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7"/>
      <c r="AG121" s="7"/>
      <c r="AH121" s="109" t="s">
        <v>158</v>
      </c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7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11" t="s">
        <v>161</v>
      </c>
      <c r="B123" s="111"/>
      <c r="C123" s="112"/>
      <c r="D123" s="112"/>
      <c r="E123" s="112"/>
      <c r="F123" s="1" t="s">
        <v>161</v>
      </c>
      <c r="G123" s="1"/>
      <c r="H123" s="1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11">
        <v>200</v>
      </c>
      <c r="Z123" s="111"/>
      <c r="AA123" s="111"/>
      <c r="AB123" s="111"/>
      <c r="AC123" s="111"/>
      <c r="AD123" s="110"/>
      <c r="AE123" s="110"/>
      <c r="AF123" s="1"/>
      <c r="AG123" s="1" t="s">
        <v>162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1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1"/>
      <c r="CY124" s="1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1"/>
      <c r="DW124" s="1"/>
      <c r="DX124" s="2"/>
      <c r="DY124" s="2"/>
      <c r="DZ124" s="5"/>
      <c r="EA124" s="5"/>
      <c r="EB124" s="5"/>
      <c r="EC124" s="1"/>
      <c r="ED124" s="1"/>
      <c r="EE124" s="1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2"/>
      <c r="EW124" s="2"/>
      <c r="EX124" s="2"/>
      <c r="EY124" s="2"/>
      <c r="EZ124" s="2"/>
      <c r="FA124" s="8"/>
      <c r="FB124" s="8"/>
      <c r="FC124" s="1"/>
      <c r="FD124" s="1"/>
      <c r="FE124" s="1"/>
      <c r="FF124" s="1"/>
      <c r="FG124" s="1"/>
      <c r="FH124" s="1"/>
      <c r="FI124" s="1"/>
      <c r="FJ124" s="1"/>
    </row>
    <row r="125" spans="1:166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1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10"/>
      <c r="CY125" s="10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</sheetData>
  <mergeCells count="825">
    <mergeCell ref="AD123:AE123"/>
    <mergeCell ref="A123:B123"/>
    <mergeCell ref="C123:E123"/>
    <mergeCell ref="I123:X123"/>
    <mergeCell ref="Y123:AC123"/>
    <mergeCell ref="DC120:DP120"/>
    <mergeCell ref="DS120:ES120"/>
    <mergeCell ref="DC119:DP119"/>
    <mergeCell ref="DS119:ES119"/>
    <mergeCell ref="R121:AE121"/>
    <mergeCell ref="AH121:BH121"/>
    <mergeCell ref="N118:AE118"/>
    <mergeCell ref="AH118:BH118"/>
    <mergeCell ref="N119:AE119"/>
    <mergeCell ref="AH119:BH119"/>
    <mergeCell ref="R120:AE120"/>
    <mergeCell ref="AH120:BH120"/>
    <mergeCell ref="ET115:FJ115"/>
    <mergeCell ref="A115:AO115"/>
    <mergeCell ref="AP115:AU115"/>
    <mergeCell ref="AV115:BK115"/>
    <mergeCell ref="BL115:CE115"/>
    <mergeCell ref="CF115:CV115"/>
    <mergeCell ref="CW114:DM114"/>
    <mergeCell ref="DN114:ED114"/>
    <mergeCell ref="EE114:ES114"/>
    <mergeCell ref="CW115:DM115"/>
    <mergeCell ref="DN115:ED115"/>
    <mergeCell ref="EE115:ES115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ET114:FJ114"/>
    <mergeCell ref="CF114:CV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CW111:DM111"/>
    <mergeCell ref="DN111:ED111"/>
    <mergeCell ref="EE111:ES111"/>
    <mergeCell ref="ET111:FJ111"/>
    <mergeCell ref="CF112:CV112"/>
    <mergeCell ref="CW112:DM112"/>
    <mergeCell ref="DN112:ED112"/>
    <mergeCell ref="EE112:ES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EE109:ES109"/>
    <mergeCell ref="ET109:FJ109"/>
    <mergeCell ref="CF110:CV110"/>
    <mergeCell ref="CW110:DM110"/>
    <mergeCell ref="DN110:ED110"/>
    <mergeCell ref="EE110:ES110"/>
    <mergeCell ref="CW108:DM108"/>
    <mergeCell ref="DN108:ED108"/>
    <mergeCell ref="EE108:ES108"/>
    <mergeCell ref="A109:AO109"/>
    <mergeCell ref="AP109:AU109"/>
    <mergeCell ref="AV109:BK109"/>
    <mergeCell ref="BL109:CE109"/>
    <mergeCell ref="CF109:CV109"/>
    <mergeCell ref="CW109:DM109"/>
    <mergeCell ref="DN109:ED109"/>
    <mergeCell ref="CW107:DM107"/>
    <mergeCell ref="DN107:ED107"/>
    <mergeCell ref="EE107:ES107"/>
    <mergeCell ref="ET107:FJ107"/>
    <mergeCell ref="ET108:FJ108"/>
    <mergeCell ref="A108:AO108"/>
    <mergeCell ref="AP108:AU108"/>
    <mergeCell ref="AV108:BK108"/>
    <mergeCell ref="BL108:CE108"/>
    <mergeCell ref="CF108:CV108"/>
    <mergeCell ref="CF106:CV106"/>
    <mergeCell ref="CW106:DM106"/>
    <mergeCell ref="DN106:ED106"/>
    <mergeCell ref="EE106:ES106"/>
    <mergeCell ref="ET106:FJ106"/>
    <mergeCell ref="A107:AO107"/>
    <mergeCell ref="AP107:AU107"/>
    <mergeCell ref="AV107:BK107"/>
    <mergeCell ref="BL107:CE107"/>
    <mergeCell ref="CF107:CV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CF104:CV104"/>
    <mergeCell ref="CW104:DM104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2:AO102"/>
    <mergeCell ref="AP102:AU102"/>
    <mergeCell ref="AV102:BK102"/>
    <mergeCell ref="BL102:CE102"/>
    <mergeCell ref="CF102:CV102"/>
    <mergeCell ref="CW102:DM102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EE101:ES101"/>
    <mergeCell ref="ET101:FJ101"/>
    <mergeCell ref="EE99:ES99"/>
    <mergeCell ref="CF100:CV100"/>
    <mergeCell ref="CW100:DM100"/>
    <mergeCell ref="DN100:ED100"/>
    <mergeCell ref="EE100:ES100"/>
    <mergeCell ref="A100:AO100"/>
    <mergeCell ref="AP100:AU100"/>
    <mergeCell ref="AV100:BK100"/>
    <mergeCell ref="BL100:CE100"/>
    <mergeCell ref="A98:AO99"/>
    <mergeCell ref="AP98:AU99"/>
    <mergeCell ref="AV98:BK99"/>
    <mergeCell ref="BL98:CE99"/>
    <mergeCell ref="A97:FJ97"/>
    <mergeCell ref="CF98:ES98"/>
    <mergeCell ref="ET98:FJ99"/>
    <mergeCell ref="CF99:CV99"/>
    <mergeCell ref="CW99:DM99"/>
    <mergeCell ref="DN99:ED99"/>
    <mergeCell ref="A89:AJ89"/>
    <mergeCell ref="AK89:AP89"/>
    <mergeCell ref="AQ89:BB89"/>
    <mergeCell ref="BC89:BT89"/>
    <mergeCell ref="EK89:EW89"/>
    <mergeCell ref="EX89:FJ89"/>
    <mergeCell ref="BU89:CG89"/>
    <mergeCell ref="CH89:CW89"/>
    <mergeCell ref="CX89:DJ89"/>
    <mergeCell ref="EX88:FJ88"/>
    <mergeCell ref="BU88:CG88"/>
    <mergeCell ref="CH88:CW88"/>
    <mergeCell ref="CX88:DJ88"/>
    <mergeCell ref="DK88:DW88"/>
    <mergeCell ref="DX89:EJ89"/>
    <mergeCell ref="DK89:DW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rep:2.42.0.83</dc:description>
  <cp:lastModifiedBy>User</cp:lastModifiedBy>
  <dcterms:created xsi:type="dcterms:W3CDTF">2017-07-06T09:46:56Z</dcterms:created>
  <dcterms:modified xsi:type="dcterms:W3CDTF">2017-07-06T09:46:56Z</dcterms:modified>
</cp:coreProperties>
</file>