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K83" s="1"/>
  <c r="EX83"/>
  <c r="DX84"/>
  <c r="EK84"/>
  <c r="EX84"/>
  <c r="DX85"/>
  <c r="EK85" s="1"/>
  <c r="EX85"/>
  <c r="DX86"/>
  <c r="EK86"/>
  <c r="EX86"/>
  <c r="DX87"/>
  <c r="EK87" s="1"/>
  <c r="EX87"/>
  <c r="DX88"/>
  <c r="EK88"/>
  <c r="EX88"/>
  <c r="DX89"/>
  <c r="EE101"/>
  <c r="ET101"/>
  <c r="EE102"/>
  <c r="ET102"/>
  <c r="EE103"/>
  <c r="ET103"/>
  <c r="EE104"/>
  <c r="ET104"/>
  <c r="EE105"/>
  <c r="ET105"/>
  <c r="EE106"/>
  <c r="ET106"/>
  <c r="EE107"/>
  <c r="EE108"/>
  <c r="EE109"/>
  <c r="EE110"/>
  <c r="EE111"/>
  <c r="EE112"/>
  <c r="EE113"/>
  <c r="EE114"/>
  <c r="EE115"/>
</calcChain>
</file>

<file path=xl/sharedStrings.xml><?xml version="1.0" encoding="utf-8"?>
<sst xmlns="http://schemas.openxmlformats.org/spreadsheetml/2006/main" count="211" uniqueCount="163">
  <si>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</si>
  <si>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</si>
  <si>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</si>
  <si>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</si>
  <si>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</si>
  <si>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</si>
  <si>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</si>
  <si>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</si>
  <si>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</si>
  <si>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</si>
  <si>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</si>
  <si>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</si>
  <si>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</si>
  <si>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</si>
  <si>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</si>
  <si>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</si>
  <si>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</si>
  <si>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06.07.2017</t>
  </si>
  <si>
    <t>Терсинское СП (Исполком)</t>
  </si>
  <si>
    <t>бюджет Терсинского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</si>
  <si>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</si>
  <si>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</si>
  <si>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</si>
  <si>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</si>
  <si>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</si>
  <si>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</si>
  <si>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</si>
  <si>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</si>
  <si>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</si>
  <si>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</si>
  <si>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</si>
  <si>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</si>
  <si>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</si>
  <si>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</si>
  <si>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</si>
  <si>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</si>
  <si>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</si>
  <si>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</si>
  <si>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</si>
  <si>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</si>
  <si>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Доходы, поступающие в порядке возмещения расходов, понесенных в связи с эксплуатацией имущества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</si>
  <si>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</si>
  <si>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</si>
  <si>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</si>
  <si>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</si>
  <si>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</si>
  <si>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</si>
  <si>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на реализацию полномочий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</si>
  <si>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</si>
  <si>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</si>
  <si>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</si>
  <si>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</si>
  <si>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</si>
  <si>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</si>
  <si>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</si>
  <si>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</si>
  <si>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</si>
  <si>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</si>
  <si>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</si>
  <si>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</si>
  <si>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</si>
  <si>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</si>
  <si>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18210904000000000000000 0000000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</si>
  <si>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</si>
  <si>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</si>
  <si>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</si>
  <si>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</si>
  <si>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</si>
  <si>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</si>
  <si>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</si>
  <si>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</si>
  <si>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</si>
  <si>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</si>
  <si>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</si>
  <si>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</si>
  <si>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</si>
  <si>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</si>
  <si>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</si>
  <si>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</si>
  <si>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</si>
  <si>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</si>
  <si>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</si>
  <si>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</si>
  <si>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</si>
  <si>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</si>
  <si>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</si>
  <si>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</si>
  <si>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</si>
  <si>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</si>
  <si>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</si>
  <si>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</si>
  <si>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</si>
  <si>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</si>
  <si>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</si>
  <si>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</si>
  <si>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</si>
  <si>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</si>
  <si>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</si>
  <si>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</si>
  <si>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</si>
  <si>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</si>
  <si>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</si>
  <si>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</si>
  <si>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04203109900007440244340</t>
  </si>
  <si>
    <t>04203109900022680244340</t>
  </si>
  <si>
    <t>0420409Б100078020244222</t>
  </si>
  <si>
    <t>0420409Б100078020244225</t>
  </si>
  <si>
    <t>Увеличение стоимости основных средств</t>
  </si>
  <si>
    <t>0420409Б100078020244310</t>
  </si>
  <si>
    <t>0420503Б100078010244223</t>
  </si>
  <si>
    <t>0420503Б100078010244310</t>
  </si>
  <si>
    <t>0420503Б100078010244340</t>
  </si>
  <si>
    <t>0420503Б100078040244340</t>
  </si>
  <si>
    <t>0420503Б100078050244222</t>
  </si>
  <si>
    <t>0420503Б100078050244225</t>
  </si>
  <si>
    <t>0420503Б100078050244340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</si>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</sst>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5451489.7199999997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2717075.61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2717075.61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2734414.11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5451489.7199999997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2717075.61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2717075.61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2734414.11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12000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1900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1900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10100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6059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6059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-6059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11991.96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11991.96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-11991.96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260000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260000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-260000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2329200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1182300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1182300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1146900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18600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18600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88200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44100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44100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44100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765552.72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759289.72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759289.72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6263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64437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64437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1040000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1040000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21.5" customHeight="1">
      <c r="A32" s="69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392000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269452.18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269452.18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122547.82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44500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35046.379999999997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35046.379999999997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9453.6200000000026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97.15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129000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9206.4599999999991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9206.4599999999991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119793.54000000001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60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550000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137612.85999999999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137612.85999999999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412387.14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62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117.05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117.05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-117.05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63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64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65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66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67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68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69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70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71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73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5779813.4500000002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5779813.4500000002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2654644.29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9" si="2">CH51+CX51+DK51</f>
        <v>2654644.29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8" si="3">BC51-DX51</f>
        <v>3125169.16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8" si="4">BU51-DX51</f>
        <v>3125169.16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5779813.4500000002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5779813.4500000002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2654644.29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2654644.29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3125169.16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3125169.16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408686.54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408686.54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162989.14000000001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162989.14000000001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245697.39999999997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245697.39999999997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123493.13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123493.13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56010.21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56010.21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67482.920000000013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67482.920000000013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225953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225953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103203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103203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122750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122750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10365.1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10365.1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10365.1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10365.1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76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41829.69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41829.69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18170.309999999998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18170.309999999998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32000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32000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7442.9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7442.9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24557.1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24557.1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37500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37500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18743.37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18743.37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18756.63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18756.63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9556.81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9556.81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3510.25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3510.25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6046.5599999999995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6046.5599999999995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46847.93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46847.93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13720.22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13720.22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33127.71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33127.71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90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113854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113854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27521.03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27521.03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86332.97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86332.97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18000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18000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72000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72000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24699.65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24699.65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12228.41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12228.41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12471.240000000002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12471.240000000002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5000.3500000000004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5000.3500000000004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1870.6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1870.6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3129.7500000000005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3129.7500000000005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94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327730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327730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311900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311900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15830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15830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74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82000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82000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30753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30753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51247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51247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76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25000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25000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11228.94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11228.94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13771.06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13771.06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60600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60600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30300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30300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30300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30300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18301.2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18301.2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9150.6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9150.6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9150.6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9150.6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92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9298.7999999999993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9298.7999999999993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4649.3999999999996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4649.3999999999996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4649.3999999999996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4649.3999999999996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92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92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60000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60000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84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4647.8999999999996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4647.8999999999996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4647.8999999999996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4647.8999999999996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83000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83000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83000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83000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107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86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517000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517000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356281.54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356281.54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160718.46000000002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160718.46000000002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107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57200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57200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57200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57200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92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22800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22800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22800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22800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92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760000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760000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760000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760000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7" t="s">
        <v>84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99999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99999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99999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99999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88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200000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200000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92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2000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7" t="s">
        <v>116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70700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70700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70700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70700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86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1547599.72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1547599.72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775352.78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775352.78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772246.94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772246.94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7" t="s">
        <v>88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469490.05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469490.05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400947.21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400947.21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68542.839999999967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68542.839999999967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7" t="s">
        <v>90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54490.27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54490.27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54490.27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54490.27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7" t="s">
        <v>94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121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60000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60000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20000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20000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40000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40000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>
      <c r="A89" s="73" t="s">
        <v>122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5" t="s">
        <v>123</v>
      </c>
      <c r="AL89" s="76"/>
      <c r="AM89" s="76"/>
      <c r="AN89" s="76"/>
      <c r="AO89" s="76"/>
      <c r="AP89" s="76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>
        <v>-328323.73</v>
      </c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>
        <v>-328323.73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62431.32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62">
        <f t="shared" si="2"/>
        <v>62431.32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8"/>
    </row>
    <row r="90" spans="1:166" ht="24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124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125</v>
      </c>
    </row>
    <row r="97" spans="1:166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</row>
    <row r="98" spans="1:166" ht="11.25" customHeight="1">
      <c r="A98" s="41" t="s">
        <v>21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5" t="s">
        <v>22</v>
      </c>
      <c r="AQ98" s="41"/>
      <c r="AR98" s="41"/>
      <c r="AS98" s="41"/>
      <c r="AT98" s="41"/>
      <c r="AU98" s="42"/>
      <c r="AV98" s="45" t="s">
        <v>126</v>
      </c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2"/>
      <c r="BL98" s="45" t="s">
        <v>66</v>
      </c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/>
      <c r="CF98" s="35" t="s">
        <v>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5" t="s">
        <v>26</v>
      </c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7"/>
    </row>
    <row r="99" spans="1:166" ht="69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6"/>
      <c r="AQ99" s="43"/>
      <c r="AR99" s="43"/>
      <c r="AS99" s="43"/>
      <c r="AT99" s="43"/>
      <c r="AU99" s="44"/>
      <c r="AV99" s="46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6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4"/>
      <c r="CF99" s="36" t="s">
        <v>127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5" t="s">
        <v>28</v>
      </c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7"/>
      <c r="DN99" s="35" t="s">
        <v>29</v>
      </c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35" t="s">
        <v>30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6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8"/>
    </row>
    <row r="100" spans="1:166" ht="12" customHeight="1">
      <c r="A100" s="39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29">
        <v>2</v>
      </c>
      <c r="AQ100" s="30"/>
      <c r="AR100" s="30"/>
      <c r="AS100" s="30"/>
      <c r="AT100" s="30"/>
      <c r="AU100" s="31"/>
      <c r="AV100" s="29">
        <v>3</v>
      </c>
      <c r="AW100" s="30"/>
      <c r="AX100" s="30"/>
      <c r="AY100" s="30"/>
      <c r="AZ100" s="30"/>
      <c r="BA100" s="30"/>
      <c r="BB100" s="30"/>
      <c r="BC100" s="30"/>
      <c r="BD100" s="30"/>
      <c r="BE100" s="15"/>
      <c r="BF100" s="15"/>
      <c r="BG100" s="15"/>
      <c r="BH100" s="15"/>
      <c r="BI100" s="15"/>
      <c r="BJ100" s="15"/>
      <c r="BK100" s="38"/>
      <c r="BL100" s="29">
        <v>4</v>
      </c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1"/>
      <c r="CF100" s="29">
        <v>5</v>
      </c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1"/>
      <c r="CW100" s="29">
        <v>6</v>
      </c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1"/>
      <c r="DN100" s="29">
        <v>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1"/>
      <c r="EE100" s="29">
        <v>8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49">
        <v>9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7.5" customHeight="1">
      <c r="A101" s="79" t="s">
        <v>128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1" t="s">
        <v>129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3"/>
      <c r="BF101" s="33"/>
      <c r="BG101" s="33"/>
      <c r="BH101" s="33"/>
      <c r="BI101" s="33"/>
      <c r="BJ101" s="33"/>
      <c r="BK101" s="54"/>
      <c r="BL101" s="55">
        <v>328323.73</v>
      </c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v>-62431.32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>
        <f t="shared" ref="EE101:EE115" si="5">CF101+CW101+DN101</f>
        <v>-62431.32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>
        <f t="shared" ref="ET101:ET106" si="6">BL101-CF101-CW101-DN101</f>
        <v>390755.05</v>
      </c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</row>
    <row r="102" spans="1:166" ht="36.75" customHeight="1">
      <c r="A102" s="81" t="s">
        <v>130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131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>
        <f t="shared" si="5"/>
        <v>0</v>
      </c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 t="shared" si="6"/>
        <v>0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83"/>
    </row>
    <row r="103" spans="1:166" ht="17.25" customHeight="1">
      <c r="A103" s="87" t="s">
        <v>132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81" t="s">
        <v>133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134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7.25" customHeight="1">
      <c r="A105" s="87" t="s">
        <v>132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>
      <c r="A106" s="93" t="s">
        <v>135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136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137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138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>
      <c r="A108" s="57" t="s">
        <v>139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140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>
      <c r="A109" s="101" t="s">
        <v>141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142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>
        <v>328323.73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-62431.32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-62431.32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>
      <c r="A110" s="101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144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328323.73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-62431.32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-62431.32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>
      <c r="A111" s="101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58" t="s">
        <v>146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>
        <v>-5451489.7199999997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-2717075.61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-2717075.61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>
      <c r="A112" s="101" t="s">
        <v>147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148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5779813.4500000002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2654644.29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2654644.29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>
      <c r="A113" s="101" t="s">
        <v>149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150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101" t="s">
        <v>151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152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>
      <c r="A115" s="103" t="s">
        <v>153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5"/>
      <c r="AP115" s="75" t="s">
        <v>154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106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155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156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9" t="s">
        <v>157</v>
      </c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"/>
      <c r="AG119" s="1"/>
      <c r="AH119" s="109" t="s">
        <v>158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159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160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09" t="s">
        <v>157</v>
      </c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7"/>
      <c r="DR120" s="7"/>
      <c r="DS120" s="109" t="s">
        <v>158</v>
      </c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9" t="s">
        <v>157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7"/>
      <c r="AG121" s="7"/>
      <c r="AH121" s="109" t="s">
        <v>158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11" t="s">
        <v>161</v>
      </c>
      <c r="B123" s="111"/>
      <c r="C123" s="112"/>
      <c r="D123" s="112"/>
      <c r="E123" s="112"/>
      <c r="F123" s="1" t="s">
        <v>161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11">
        <v>200</v>
      </c>
      <c r="Z123" s="111"/>
      <c r="AA123" s="111"/>
      <c r="AB123" s="111"/>
      <c r="AC123" s="111"/>
      <c r="AD123" s="110"/>
      <c r="AE123" s="110"/>
      <c r="AF123" s="1"/>
      <c r="AG123" s="1" t="s">
        <v>162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5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CF104:CV104"/>
    <mergeCell ref="CW104:DM104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rep:2.42.0.83</dc:description>
  <cp:lastModifiedBy>User</cp:lastModifiedBy>
  <dcterms:created xsi:type="dcterms:W3CDTF">2017-07-06T09:46:56Z</dcterms:created>
  <dcterms:modified xsi:type="dcterms:W3CDTF">2017-07-06T09:46:56Z</dcterms:modified>
</cp:coreProperties>
</file>