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ГР'!$FJ$118</definedName>
  </definedNames>
  <calcPr calcId="124519"/>
</workbook>
</file>

<file path=xl/calcChain.xml><?xml version="1.0" encoding="utf-8"?>
<calcChain xmlns="http://schemas.openxmlformats.org/spreadsheetml/2006/main">
  <c r="EE19" i="1"/>
  <c r="ET19" s="1"/>
  <c r="EE20"/>
  <c r="ET20"/>
  <c r="EE21"/>
  <c r="ET21"/>
  <c r="EE22"/>
  <c r="ET22"/>
  <c r="EE23"/>
  <c r="ET23"/>
  <c r="EE24"/>
  <c r="ET24"/>
  <c r="EE25"/>
  <c r="ET25"/>
  <c r="EE26"/>
  <c r="ET26"/>
  <c r="EE27"/>
  <c r="ET27"/>
  <c r="EE28"/>
  <c r="ET28"/>
  <c r="EE29"/>
  <c r="ET29"/>
  <c r="EE30"/>
  <c r="ET30"/>
  <c r="EE31"/>
  <c r="ET31"/>
  <c r="EE32"/>
  <c r="ET32"/>
  <c r="EE33"/>
  <c r="ET33"/>
  <c r="EE34"/>
  <c r="ET34"/>
  <c r="EE35"/>
  <c r="ET35"/>
  <c r="EE36"/>
  <c r="ET36"/>
  <c r="DX51"/>
  <c r="EK51"/>
  <c r="EX51"/>
  <c r="DX52"/>
  <c r="EK52" s="1"/>
  <c r="EX52"/>
  <c r="DX53"/>
  <c r="EK53" s="1"/>
  <c r="EX53"/>
  <c r="DX54"/>
  <c r="EK54"/>
  <c r="EX54"/>
  <c r="DX55"/>
  <c r="EK55" s="1"/>
  <c r="EX55"/>
  <c r="DX56"/>
  <c r="EK56"/>
  <c r="EX56"/>
  <c r="DX57"/>
  <c r="EK57" s="1"/>
  <c r="EX57"/>
  <c r="DX58"/>
  <c r="EK58"/>
  <c r="EX58"/>
  <c r="DX59"/>
  <c r="EK59" s="1"/>
  <c r="EX59"/>
  <c r="DX60"/>
  <c r="EK60"/>
  <c r="EX60"/>
  <c r="DX61"/>
  <c r="EK61" s="1"/>
  <c r="EX61"/>
  <c r="DX62"/>
  <c r="EK62"/>
  <c r="EX62"/>
  <c r="DX63"/>
  <c r="EK63" s="1"/>
  <c r="EX63"/>
  <c r="DX64"/>
  <c r="EK64"/>
  <c r="EX64"/>
  <c r="DX65"/>
  <c r="EK65" s="1"/>
  <c r="EX65"/>
  <c r="DX66"/>
  <c r="EK66"/>
  <c r="EX66"/>
  <c r="DX67"/>
  <c r="EK67" s="1"/>
  <c r="EX67"/>
  <c r="DX68"/>
  <c r="EK68"/>
  <c r="EX68"/>
  <c r="DX69"/>
  <c r="EK69" s="1"/>
  <c r="EX69"/>
  <c r="DX70"/>
  <c r="EK70"/>
  <c r="EX70"/>
  <c r="DX71"/>
  <c r="EK71" s="1"/>
  <c r="EX71"/>
  <c r="DX72"/>
  <c r="EK72"/>
  <c r="EX72"/>
  <c r="DX73"/>
  <c r="EK73" s="1"/>
  <c r="EX73"/>
  <c r="DX74"/>
  <c r="EK74"/>
  <c r="EX74"/>
  <c r="DX75"/>
  <c r="EK75" s="1"/>
  <c r="EX75"/>
  <c r="DX76"/>
  <c r="EK76"/>
  <c r="EX76"/>
  <c r="DX77"/>
  <c r="EK77" s="1"/>
  <c r="EX77"/>
  <c r="DX78"/>
  <c r="EK78"/>
  <c r="EX78"/>
  <c r="DX79"/>
  <c r="EK79" s="1"/>
  <c r="EX79"/>
  <c r="DX80"/>
  <c r="EK80"/>
  <c r="EX80"/>
  <c r="DX81"/>
  <c r="EK81" s="1"/>
  <c r="EX81"/>
  <c r="DX82"/>
  <c r="EK82"/>
  <c r="EX82"/>
  <c r="DX83"/>
  <c r="EE95"/>
  <c r="ET95"/>
  <c r="EE96"/>
  <c r="ET96"/>
  <c r="EE97"/>
  <c r="ET97"/>
  <c r="EE98"/>
  <c r="ET98"/>
  <c r="EE99"/>
  <c r="ET99"/>
  <c r="EE100"/>
  <c r="ET100"/>
  <c r="EE101"/>
  <c r="EE102"/>
  <c r="EE103"/>
  <c r="EE104"/>
  <c r="EE105"/>
  <c r="EE106"/>
  <c r="EE107"/>
  <c r="EE108"/>
  <c r="EE109"/>
</calcChain>
</file>

<file path=xl/sharedStrings.xml><?xml version="1.0" encoding="utf-8"?>
<sst xmlns="http://schemas.openxmlformats.org/spreadsheetml/2006/main" count="199" uniqueCount="156">
  <si>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</si>
  <si>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</si>
  <si>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</si>
  <si>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</si>
  <si>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</si>
  <si>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</si>
  <si>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</si>
  <si>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</si>
  <si>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</si>
  <si>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</si>
  <si>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</si>
  <si>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</si>
  <si>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</si>
  <si>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</si>
  <si>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</si>
  <si>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</si>
  <si>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01.10.2017 г.</t>
  </si>
  <si>
    <t>03.10.2017</t>
  </si>
  <si>
    <t>Н.Бизякинское СП (Исполком)</t>
  </si>
  <si>
    <t>бюджет Новобизякинского сельского поселения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</si>
  <si>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</si>
  <si>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</si>
  <si>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</si>
  <si>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</si>
  <si>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</si>
  <si>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</si>
  <si>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</si>
  <si>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</si>
  <si>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</si>
  <si>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</si>
  <si>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</si>
  <si>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</si>
  <si>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</si>
  <si>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</si>
  <si>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</si>
  <si>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04011105000000000000000 0000000</t>
  </si>
  <si>
    <t>госпошлина</t>
  </si>
  <si>
    <t>04310804000000000000000 0000000</t>
  </si>
  <si>
    <t>Прочие доходы от оказания платных услуг (работ) получателями средств бюджетов сельских поселений</t>
  </si>
  <si>
    <t>04311301000000000000000 0000000</t>
  </si>
  <si>
    <t>Прочие доходы от компенсации затрат бюджетов сельских поселений</t>
  </si>
  <si>
    <t>04311302000000000000000 0000000</t>
  </si>
  <si>
    <t>Прочие неналоговые доходы бюджетов сельских поселений</t>
  </si>
  <si>
    <t>04311705000000000000000 0000000</t>
  </si>
  <si>
    <t>Средства самообложения граждан, зачисляемые в бюджеты сельских поселений</t>
  </si>
  <si>
    <t>04311714000000000000000 0000000</t>
  </si>
  <si>
    <t>дотация на выравнивание бюджетной обеспеченности</t>
  </si>
  <si>
    <t>04320215000000000000000 1031100</t>
  </si>
  <si>
    <t>04320215000000000000000 1033950</t>
  </si>
  <si>
    <t>субвенции бюджетам поселений где отсутствуют военкоматы</t>
  </si>
  <si>
    <t>04320235000000000000000 0000000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</si>
  <si>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</si>
  <si>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04320245000000000000000 0000000</t>
  </si>
  <si>
    <t>04320245000000000000000 8888700</t>
  </si>
  <si>
    <t>04320245000000000000000 9999600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</si>
  <si>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</si>
  <si>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18210102000000000000000 0000000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</si>
  <si>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</si>
  <si>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18210503000000000000000 0000000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</si>
  <si>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</si>
  <si>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18210601000000000000000 0000000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</si>
  <si>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</si>
  <si>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18210606000000000000000 0000000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</si>
  <si>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</si>
  <si>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</si>
  <si>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</si>
  <si>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</si>
  <si>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</si>
  <si>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</si>
  <si>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</si>
  <si>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</si>
  <si>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</si>
  <si>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</si>
  <si>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</si>
  <si>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</si>
  <si>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04201029900002030121211</t>
  </si>
  <si>
    <t>Начисления на выплаты по оплате труда</t>
  </si>
  <si>
    <t>04201029900002030129213</t>
  </si>
  <si>
    <t>04201049900002040121211</t>
  </si>
  <si>
    <t>Прочие выплаты</t>
  </si>
  <si>
    <t>04201049900002040122212</t>
  </si>
  <si>
    <t>04201049900002040129213</t>
  </si>
  <si>
    <t>Услуги связи</t>
  </si>
  <si>
    <t>04201049900002040244221</t>
  </si>
  <si>
    <t>Транспортные услуги</t>
  </si>
  <si>
    <t>04201049900002040244222</t>
  </si>
  <si>
    <t>Работы, услуги по содержанию имущества</t>
  </si>
  <si>
    <t>04201049900002040244225</t>
  </si>
  <si>
    <t>Прочие работы, услуги</t>
  </si>
  <si>
    <t>04201049900002040244226</t>
  </si>
  <si>
    <t>Увеличение стоимости материальных запасов</t>
  </si>
  <si>
    <t>04201049900002040244340</t>
  </si>
  <si>
    <t>Прочие расходы</t>
  </si>
  <si>
    <t>04201049900002040852290</t>
  </si>
  <si>
    <t>04201049900002040853290</t>
  </si>
  <si>
    <t>04201139900002950851290</t>
  </si>
  <si>
    <t>04201139900029900111211</t>
  </si>
  <si>
    <t>04201139900029900119213</t>
  </si>
  <si>
    <t>04202039900051180121211</t>
  </si>
  <si>
    <t>04202039900051180129213</t>
  </si>
  <si>
    <t>04202039900051180244340</t>
  </si>
  <si>
    <t>04204069900090430244225</t>
  </si>
  <si>
    <t>0420409Б100078020244340</t>
  </si>
  <si>
    <t>04204121600103440244226</t>
  </si>
  <si>
    <t>Коммунальные услуги</t>
  </si>
  <si>
    <t>0420503Б100078010244223</t>
  </si>
  <si>
    <t>0420503Б100078050244225</t>
  </si>
  <si>
    <t>0420503Б100078050244226</t>
  </si>
  <si>
    <t>Арендная плата за пользование имуществом</t>
  </si>
  <si>
    <t>04206030910174460244224</t>
  </si>
  <si>
    <t>04208010840144091244223</t>
  </si>
  <si>
    <t>04208010840144091244225</t>
  </si>
  <si>
    <t>04208010840144091244226</t>
  </si>
  <si>
    <t>04208010840144091244290</t>
  </si>
  <si>
    <t>04208010840144091244340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</si>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</sst>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72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172" fontId="4" fillId="0" borderId="29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19"/>
  <sheetViews>
    <sheetView tabSelected="1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2493890.42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1773323.9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6" si="0">CF19+CW19+DN19</f>
        <v>1773323.9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6" si="1">BJ19-EE19</f>
        <v>720566.52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2493890.42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1773323.9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1773323.9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720566.52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72.95" customHeight="1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2000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0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2000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2.75">
      <c r="A22" s="67" t="s">
        <v>36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>
        <v>4000</v>
      </c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200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200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3800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36.4" customHeight="1">
      <c r="A23" s="67" t="s">
        <v>38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5000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5000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-5000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24.2" customHeight="1">
      <c r="A24" s="67" t="s">
        <v>40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15000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15000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-15000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24.2" customHeight="1">
      <c r="A25" s="67" t="s">
        <v>42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2200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2200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-2200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36.4" customHeight="1">
      <c r="A26" s="67" t="s">
        <v>44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70000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70000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-70000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24.2" customHeight="1">
      <c r="A27" s="67" t="s">
        <v>46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1395900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804700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804700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591200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24.2" customHeight="1">
      <c r="A28" s="67" t="s">
        <v>46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58"/>
      <c r="AO28" s="59"/>
      <c r="AP28" s="59"/>
      <c r="AQ28" s="59"/>
      <c r="AR28" s="59"/>
      <c r="AS28" s="59"/>
      <c r="AT28" s="59" t="s">
        <v>48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4300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4300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24.2" customHeight="1">
      <c r="A29" s="67" t="s">
        <v>49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58"/>
      <c r="AO29" s="59"/>
      <c r="AP29" s="59"/>
      <c r="AQ29" s="59"/>
      <c r="AR29" s="59"/>
      <c r="AS29" s="59"/>
      <c r="AT29" s="59" t="s">
        <v>50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72500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54375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54375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18125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72.95" customHeight="1">
      <c r="A30" s="67" t="s">
        <v>51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58"/>
      <c r="AO30" s="59"/>
      <c r="AP30" s="59"/>
      <c r="AQ30" s="59"/>
      <c r="AR30" s="59"/>
      <c r="AS30" s="59"/>
      <c r="AT30" s="59" t="s">
        <v>52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271601.32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333190.42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333190.42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-61589.099999999977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72.95" customHeight="1">
      <c r="A31" s="67" t="s">
        <v>51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58"/>
      <c r="AO31" s="59"/>
      <c r="AP31" s="59"/>
      <c r="AQ31" s="59"/>
      <c r="AR31" s="59"/>
      <c r="AS31" s="59"/>
      <c r="AT31" s="59" t="s">
        <v>53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280000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260000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260000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20000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72.95" customHeight="1">
      <c r="A32" s="67" t="s">
        <v>51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58"/>
      <c r="AO32" s="59"/>
      <c r="AP32" s="59"/>
      <c r="AQ32" s="59"/>
      <c r="AR32" s="59"/>
      <c r="AS32" s="59"/>
      <c r="AT32" s="59" t="s">
        <v>54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61589.1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0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61589.1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121.5" customHeight="1">
      <c r="A33" s="69" t="s">
        <v>55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58"/>
      <c r="AO33" s="59"/>
      <c r="AP33" s="59"/>
      <c r="AQ33" s="59"/>
      <c r="AR33" s="59"/>
      <c r="AS33" s="59"/>
      <c r="AT33" s="59" t="s">
        <v>56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116000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73103.69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73103.69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42896.31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48.6" customHeight="1">
      <c r="A34" s="67" t="s">
        <v>57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58"/>
      <c r="AO34" s="59"/>
      <c r="AP34" s="59"/>
      <c r="AQ34" s="59"/>
      <c r="AR34" s="59"/>
      <c r="AS34" s="59"/>
      <c r="AT34" s="59" t="s">
        <v>58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10000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4452.8599999999997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4452.8599999999997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5547.14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97.15" customHeight="1">
      <c r="A35" s="67" t="s">
        <v>59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8"/>
      <c r="AN35" s="58"/>
      <c r="AO35" s="59"/>
      <c r="AP35" s="59"/>
      <c r="AQ35" s="59"/>
      <c r="AR35" s="59"/>
      <c r="AS35" s="59"/>
      <c r="AT35" s="59" t="s">
        <v>60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26000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1930.97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1930.97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24069.03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85.15" customHeight="1">
      <c r="A36" s="67" t="s">
        <v>61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58"/>
      <c r="AO36" s="59"/>
      <c r="AP36" s="59"/>
      <c r="AQ36" s="59"/>
      <c r="AR36" s="59"/>
      <c r="AS36" s="59"/>
      <c r="AT36" s="59" t="s">
        <v>62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>
        <v>250000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149170.96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149170.96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100829.04000000001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6" t="s">
        <v>63</v>
      </c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2" t="s">
        <v>64</v>
      </c>
    </row>
    <row r="47" spans="1:166" ht="12.75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</row>
    <row r="48" spans="1:166" ht="24" customHeight="1">
      <c r="A48" s="41" t="s">
        <v>21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2"/>
      <c r="AK48" s="45" t="s">
        <v>22</v>
      </c>
      <c r="AL48" s="41"/>
      <c r="AM48" s="41"/>
      <c r="AN48" s="41"/>
      <c r="AO48" s="41"/>
      <c r="AP48" s="42"/>
      <c r="AQ48" s="45" t="s">
        <v>65</v>
      </c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2"/>
      <c r="BC48" s="45" t="s">
        <v>66</v>
      </c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2"/>
      <c r="BU48" s="45" t="s">
        <v>67</v>
      </c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2"/>
      <c r="CH48" s="35" t="s">
        <v>25</v>
      </c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7"/>
      <c r="EK48" s="35" t="s">
        <v>68</v>
      </c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70"/>
    </row>
    <row r="49" spans="1:166" ht="78.7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4"/>
      <c r="AK49" s="46"/>
      <c r="AL49" s="43"/>
      <c r="AM49" s="43"/>
      <c r="AN49" s="43"/>
      <c r="AO49" s="43"/>
      <c r="AP49" s="44"/>
      <c r="AQ49" s="46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4"/>
      <c r="BC49" s="46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4"/>
      <c r="BU49" s="46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4"/>
      <c r="CH49" s="36" t="s">
        <v>69</v>
      </c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7"/>
      <c r="CX49" s="35" t="s">
        <v>28</v>
      </c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7"/>
      <c r="DK49" s="35" t="s">
        <v>29</v>
      </c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7"/>
      <c r="DX49" s="35" t="s">
        <v>30</v>
      </c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7"/>
      <c r="EK49" s="46" t="s">
        <v>70</v>
      </c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4"/>
      <c r="EX49" s="35" t="s">
        <v>71</v>
      </c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70"/>
    </row>
    <row r="50" spans="1:166" ht="14.25" customHeight="1">
      <c r="A50" s="39">
        <v>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40"/>
      <c r="AK50" s="29">
        <v>2</v>
      </c>
      <c r="AL50" s="30"/>
      <c r="AM50" s="30"/>
      <c r="AN50" s="30"/>
      <c r="AO50" s="30"/>
      <c r="AP50" s="31"/>
      <c r="AQ50" s="29">
        <v>3</v>
      </c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1"/>
      <c r="BC50" s="29">
        <v>4</v>
      </c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1"/>
      <c r="BU50" s="29">
        <v>5</v>
      </c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1"/>
      <c r="CH50" s="29">
        <v>6</v>
      </c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1"/>
      <c r="CX50" s="29">
        <v>7</v>
      </c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1"/>
      <c r="DK50" s="29">
        <v>8</v>
      </c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1"/>
      <c r="DX50" s="29">
        <v>9</v>
      </c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1"/>
      <c r="EK50" s="29">
        <v>10</v>
      </c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49">
        <v>11</v>
      </c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6"/>
    </row>
    <row r="51" spans="1:166" ht="15" customHeight="1">
      <c r="A51" s="50" t="s">
        <v>72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1" t="s">
        <v>73</v>
      </c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5">
        <v>2648219.9500000002</v>
      </c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>
        <v>2648219.9500000002</v>
      </c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>
        <v>1778202.52</v>
      </c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>
        <f t="shared" ref="DX51:DX83" si="2">CH51+CX51+DK51</f>
        <v>1778202.52</v>
      </c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>
        <f t="shared" ref="EK51:EK82" si="3">BC51-DX51</f>
        <v>870017.43000000017</v>
      </c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>
        <f t="shared" ref="EX51:EX82" si="4">BU51-DX51</f>
        <v>870017.43000000017</v>
      </c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6"/>
    </row>
    <row r="52" spans="1:166" ht="15" customHeight="1">
      <c r="A52" s="57" t="s">
        <v>33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8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2648219.9500000002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2648219.9500000002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1778202.52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1778202.52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870017.43000000017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870017.43000000017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>
      <c r="A53" s="67" t="s">
        <v>74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K53" s="58"/>
      <c r="AL53" s="59"/>
      <c r="AM53" s="59"/>
      <c r="AN53" s="59"/>
      <c r="AO53" s="59"/>
      <c r="AP53" s="59"/>
      <c r="AQ53" s="59" t="s">
        <v>75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418728.2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418728.2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316295.14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316295.14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102433.06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102433.06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24.2" customHeight="1">
      <c r="A54" s="67" t="s">
        <v>76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58"/>
      <c r="AL54" s="59"/>
      <c r="AM54" s="59"/>
      <c r="AN54" s="59"/>
      <c r="AO54" s="59"/>
      <c r="AP54" s="59"/>
      <c r="AQ54" s="59" t="s">
        <v>77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126423.12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126423.12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100459.31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100459.31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25963.809999999998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25963.809999999998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>
      <c r="A55" s="67" t="s">
        <v>74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58"/>
      <c r="AL55" s="59"/>
      <c r="AM55" s="59"/>
      <c r="AN55" s="59"/>
      <c r="AO55" s="59"/>
      <c r="AP55" s="59"/>
      <c r="AQ55" s="59" t="s">
        <v>78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139125.79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139125.79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139125.79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139125.79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>
      <c r="A56" s="67" t="s">
        <v>79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58"/>
      <c r="AL56" s="59"/>
      <c r="AM56" s="59"/>
      <c r="AN56" s="59"/>
      <c r="AO56" s="59"/>
      <c r="AP56" s="59"/>
      <c r="AQ56" s="59" t="s">
        <v>80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5963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5963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5963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5963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>
      <c r="A57" s="67" t="s">
        <v>76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58"/>
      <c r="AL57" s="59"/>
      <c r="AM57" s="59"/>
      <c r="AN57" s="59"/>
      <c r="AO57" s="59"/>
      <c r="AP57" s="59"/>
      <c r="AQ57" s="59" t="s">
        <v>81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44212.35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44212.35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44212.35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44212.35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>
      <c r="A58" s="67" t="s">
        <v>82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58"/>
      <c r="AL58" s="59"/>
      <c r="AM58" s="59"/>
      <c r="AN58" s="59"/>
      <c r="AO58" s="59"/>
      <c r="AP58" s="59"/>
      <c r="AQ58" s="59" t="s">
        <v>83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19000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19000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9348.18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9348.18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9651.82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9651.82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>
      <c r="A59" s="67" t="s">
        <v>84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58"/>
      <c r="AL59" s="59"/>
      <c r="AM59" s="59"/>
      <c r="AN59" s="59"/>
      <c r="AO59" s="59"/>
      <c r="AP59" s="59"/>
      <c r="AQ59" s="59" t="s">
        <v>85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69587.649999999994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69587.649999999994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29823.4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29823.4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39764.249999999993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39764.249999999993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>
      <c r="A60" s="67" t="s">
        <v>86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58"/>
      <c r="AL60" s="59"/>
      <c r="AM60" s="59"/>
      <c r="AN60" s="59"/>
      <c r="AO60" s="59"/>
      <c r="AP60" s="59"/>
      <c r="AQ60" s="59" t="s">
        <v>87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104000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104000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44000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44000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60000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60000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>
      <c r="A61" s="67" t="s">
        <v>88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58"/>
      <c r="AL61" s="59"/>
      <c r="AM61" s="59"/>
      <c r="AN61" s="59"/>
      <c r="AO61" s="59"/>
      <c r="AP61" s="59"/>
      <c r="AQ61" s="59" t="s">
        <v>89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18818.88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18818.88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3610.51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3610.51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15208.37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15208.37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>
      <c r="A62" s="67" t="s">
        <v>90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58"/>
      <c r="AL62" s="59"/>
      <c r="AM62" s="59"/>
      <c r="AN62" s="59"/>
      <c r="AO62" s="59"/>
      <c r="AP62" s="59"/>
      <c r="AQ62" s="59" t="s">
        <v>91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112000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112000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95000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95000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17000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17000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>
      <c r="A63" s="67" t="s">
        <v>92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58"/>
      <c r="AL63" s="59"/>
      <c r="AM63" s="59"/>
      <c r="AN63" s="59"/>
      <c r="AO63" s="59"/>
      <c r="AP63" s="59"/>
      <c r="AQ63" s="59" t="s">
        <v>93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16113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16113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9728.86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9728.86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6384.1399999999994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6384.1399999999994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>
      <c r="A64" s="67" t="s">
        <v>92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58"/>
      <c r="AL64" s="59"/>
      <c r="AM64" s="59"/>
      <c r="AN64" s="59"/>
      <c r="AO64" s="59"/>
      <c r="AP64" s="59"/>
      <c r="AQ64" s="59" t="s">
        <v>94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2850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2850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2811.44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2811.44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38.559999999999945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38.559999999999945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>
      <c r="A65" s="67" t="s">
        <v>92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58"/>
      <c r="AL65" s="59"/>
      <c r="AM65" s="59"/>
      <c r="AN65" s="59"/>
      <c r="AO65" s="59"/>
      <c r="AP65" s="59"/>
      <c r="AQ65" s="59" t="s">
        <v>95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83077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83077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77077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77077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6000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6000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>
      <c r="A66" s="67" t="s">
        <v>74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58"/>
      <c r="AL66" s="59"/>
      <c r="AM66" s="59"/>
      <c r="AN66" s="59"/>
      <c r="AO66" s="59"/>
      <c r="AP66" s="59"/>
      <c r="AQ66" s="59" t="s">
        <v>96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46000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46000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41230.39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41230.39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4769.6100000000006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4769.6100000000006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>
      <c r="A67" s="67" t="s">
        <v>76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58"/>
      <c r="AL67" s="59"/>
      <c r="AM67" s="59"/>
      <c r="AN67" s="59"/>
      <c r="AO67" s="59"/>
      <c r="AP67" s="59"/>
      <c r="AQ67" s="59" t="s">
        <v>97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14000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14000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11271.53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11271.53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2728.4699999999993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2728.4699999999993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>
      <c r="A68" s="67" t="s">
        <v>74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58"/>
      <c r="AL68" s="59"/>
      <c r="AM68" s="59"/>
      <c r="AN68" s="59"/>
      <c r="AO68" s="59"/>
      <c r="AP68" s="59"/>
      <c r="AQ68" s="59" t="s">
        <v>98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51400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51400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34266.639999999999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34266.639999999999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17133.36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17133.36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>
      <c r="A69" s="67" t="s">
        <v>76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58"/>
      <c r="AL69" s="59"/>
      <c r="AM69" s="59"/>
      <c r="AN69" s="59"/>
      <c r="AO69" s="59"/>
      <c r="AP69" s="59"/>
      <c r="AQ69" s="59" t="s">
        <v>99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15522.8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15522.8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10348.540000000001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10348.540000000001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5174.2599999999984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5174.2599999999984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>
      <c r="A70" s="67" t="s">
        <v>90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58"/>
      <c r="AL70" s="59"/>
      <c r="AM70" s="59"/>
      <c r="AN70" s="59"/>
      <c r="AO70" s="59"/>
      <c r="AP70" s="59"/>
      <c r="AQ70" s="59" t="s">
        <v>100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5577.2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5577.2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4182.92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4182.92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1394.2799999999997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1394.2799999999997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>
      <c r="A71" s="67" t="s">
        <v>86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58"/>
      <c r="AL71" s="59"/>
      <c r="AM71" s="59"/>
      <c r="AN71" s="59"/>
      <c r="AO71" s="59"/>
      <c r="AP71" s="59"/>
      <c r="AQ71" s="59" t="s">
        <v>101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78400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78400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78400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78400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>
      <c r="A72" s="67" t="s">
        <v>90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58"/>
      <c r="AL72" s="59"/>
      <c r="AM72" s="59"/>
      <c r="AN72" s="59"/>
      <c r="AO72" s="59"/>
      <c r="AP72" s="59"/>
      <c r="AQ72" s="59" t="s">
        <v>102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205000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205000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204480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204480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520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520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>
      <c r="A73" s="67" t="s">
        <v>88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58"/>
      <c r="AL73" s="59"/>
      <c r="AM73" s="59"/>
      <c r="AN73" s="59"/>
      <c r="AO73" s="59"/>
      <c r="AP73" s="59"/>
      <c r="AQ73" s="59" t="s">
        <v>103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22800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22800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22800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22800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>
      <c r="A74" s="67" t="s">
        <v>104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58"/>
      <c r="AL74" s="59"/>
      <c r="AM74" s="59"/>
      <c r="AN74" s="59"/>
      <c r="AO74" s="59"/>
      <c r="AP74" s="59"/>
      <c r="AQ74" s="59" t="s">
        <v>105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250000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250000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130910.48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130910.48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119089.52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119089.52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>
      <c r="A75" s="67" t="s">
        <v>86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58"/>
      <c r="AL75" s="59"/>
      <c r="AM75" s="59"/>
      <c r="AN75" s="59"/>
      <c r="AO75" s="59"/>
      <c r="AP75" s="59"/>
      <c r="AQ75" s="59" t="s">
        <v>106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140000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140000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120000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120000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20000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20000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>
      <c r="A76" s="67" t="s">
        <v>88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58"/>
      <c r="AL76" s="59"/>
      <c r="AM76" s="59"/>
      <c r="AN76" s="59"/>
      <c r="AO76" s="59"/>
      <c r="AP76" s="59"/>
      <c r="AQ76" s="59" t="s">
        <v>107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20310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20310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20310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20310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.2" customHeight="1">
      <c r="A77" s="67" t="s">
        <v>108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58"/>
      <c r="AL77" s="59"/>
      <c r="AM77" s="59"/>
      <c r="AN77" s="59"/>
      <c r="AO77" s="59"/>
      <c r="AP77" s="59"/>
      <c r="AQ77" s="59" t="s">
        <v>109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70700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70700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70700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70700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>
      <c r="A78" s="67" t="s">
        <v>104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58"/>
      <c r="AL78" s="59"/>
      <c r="AM78" s="59"/>
      <c r="AN78" s="59"/>
      <c r="AO78" s="59"/>
      <c r="AP78" s="59"/>
      <c r="AQ78" s="59" t="s">
        <v>110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201725.26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201725.26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120762.54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120762.54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80962.720000000016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80962.720000000016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>
      <c r="A79" s="67" t="s">
        <v>86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8"/>
      <c r="AK79" s="58"/>
      <c r="AL79" s="59"/>
      <c r="AM79" s="59"/>
      <c r="AN79" s="59"/>
      <c r="AO79" s="59"/>
      <c r="AP79" s="59"/>
      <c r="AQ79" s="59" t="s">
        <v>111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316885.7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316885.7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178294.5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178294.5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138591.20000000001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138591.20000000001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>
      <c r="A80" s="67" t="s">
        <v>88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8"/>
      <c r="AK80" s="58"/>
      <c r="AL80" s="59"/>
      <c r="AM80" s="59"/>
      <c r="AN80" s="59"/>
      <c r="AO80" s="59"/>
      <c r="AP80" s="59"/>
      <c r="AQ80" s="59" t="s">
        <v>112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5000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5000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5000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5000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12.75">
      <c r="A81" s="67" t="s">
        <v>92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8"/>
      <c r="AK81" s="58"/>
      <c r="AL81" s="59"/>
      <c r="AM81" s="59"/>
      <c r="AN81" s="59"/>
      <c r="AO81" s="59"/>
      <c r="AP81" s="59"/>
      <c r="AQ81" s="59" t="s">
        <v>113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30000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30000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30000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30000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2" customHeight="1">
      <c r="A82" s="67" t="s">
        <v>90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8"/>
      <c r="AK82" s="58"/>
      <c r="AL82" s="59"/>
      <c r="AM82" s="59"/>
      <c r="AN82" s="59"/>
      <c r="AO82" s="59"/>
      <c r="AP82" s="59"/>
      <c r="AQ82" s="59" t="s">
        <v>114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15000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15000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15000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15000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" customHeight="1">
      <c r="A83" s="73" t="s">
        <v>115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4"/>
      <c r="AK83" s="75" t="s">
        <v>116</v>
      </c>
      <c r="AL83" s="76"/>
      <c r="AM83" s="76"/>
      <c r="AN83" s="76"/>
      <c r="AO83" s="76"/>
      <c r="AP83" s="76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2">
        <v>-154329.53</v>
      </c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>
        <v>-154329.53</v>
      </c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>
        <v>-4878.62</v>
      </c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62">
        <f t="shared" si="2"/>
        <v>-4878.62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8"/>
    </row>
    <row r="84" spans="1:166" ht="24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</row>
    <row r="85" spans="1:166" ht="35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</row>
    <row r="86" spans="1:166" ht="35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</row>
    <row r="87" spans="1:166" ht="12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8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9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6" t="s">
        <v>117</v>
      </c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6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2" t="s">
        <v>118</v>
      </c>
    </row>
    <row r="91" spans="1:166" ht="12.75" customHeight="1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  <c r="FI91" s="71"/>
      <c r="FJ91" s="71"/>
    </row>
    <row r="92" spans="1:166" ht="11.25" customHeight="1">
      <c r="A92" s="41" t="s">
        <v>21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2"/>
      <c r="AP92" s="45" t="s">
        <v>22</v>
      </c>
      <c r="AQ92" s="41"/>
      <c r="AR92" s="41"/>
      <c r="AS92" s="41"/>
      <c r="AT92" s="41"/>
      <c r="AU92" s="42"/>
      <c r="AV92" s="45" t="s">
        <v>119</v>
      </c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2"/>
      <c r="BL92" s="45" t="s">
        <v>66</v>
      </c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2"/>
      <c r="CF92" s="35" t="s">
        <v>25</v>
      </c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7"/>
      <c r="ET92" s="45" t="s">
        <v>26</v>
      </c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7"/>
    </row>
    <row r="93" spans="1:166" ht="69.75" customHeight="1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4"/>
      <c r="AP93" s="46"/>
      <c r="AQ93" s="43"/>
      <c r="AR93" s="43"/>
      <c r="AS93" s="43"/>
      <c r="AT93" s="43"/>
      <c r="AU93" s="44"/>
      <c r="AV93" s="46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4"/>
      <c r="BL93" s="46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4"/>
      <c r="CF93" s="36" t="s">
        <v>120</v>
      </c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7"/>
      <c r="CW93" s="35" t="s">
        <v>28</v>
      </c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7"/>
      <c r="DN93" s="35" t="s">
        <v>29</v>
      </c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7"/>
      <c r="EE93" s="35" t="s">
        <v>30</v>
      </c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7"/>
      <c r="ET93" s="46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8"/>
    </row>
    <row r="94" spans="1:166" ht="12" customHeight="1">
      <c r="A94" s="39">
        <v>1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40"/>
      <c r="AP94" s="29">
        <v>2</v>
      </c>
      <c r="AQ94" s="30"/>
      <c r="AR94" s="30"/>
      <c r="AS94" s="30"/>
      <c r="AT94" s="30"/>
      <c r="AU94" s="31"/>
      <c r="AV94" s="29">
        <v>3</v>
      </c>
      <c r="AW94" s="30"/>
      <c r="AX94" s="30"/>
      <c r="AY94" s="30"/>
      <c r="AZ94" s="30"/>
      <c r="BA94" s="30"/>
      <c r="BB94" s="30"/>
      <c r="BC94" s="30"/>
      <c r="BD94" s="30"/>
      <c r="BE94" s="15"/>
      <c r="BF94" s="15"/>
      <c r="BG94" s="15"/>
      <c r="BH94" s="15"/>
      <c r="BI94" s="15"/>
      <c r="BJ94" s="15"/>
      <c r="BK94" s="38"/>
      <c r="BL94" s="29">
        <v>4</v>
      </c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1"/>
      <c r="CF94" s="29">
        <v>5</v>
      </c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1"/>
      <c r="CW94" s="29">
        <v>6</v>
      </c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1"/>
      <c r="DN94" s="29">
        <v>7</v>
      </c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1"/>
      <c r="EE94" s="29">
        <v>8</v>
      </c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1"/>
      <c r="ET94" s="49">
        <v>9</v>
      </c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6"/>
    </row>
    <row r="95" spans="1:166" ht="37.5" customHeight="1">
      <c r="A95" s="79" t="s">
        <v>121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80"/>
      <c r="AP95" s="51" t="s">
        <v>122</v>
      </c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3"/>
      <c r="BF95" s="33"/>
      <c r="BG95" s="33"/>
      <c r="BH95" s="33"/>
      <c r="BI95" s="33"/>
      <c r="BJ95" s="33"/>
      <c r="BK95" s="54"/>
      <c r="BL95" s="55">
        <v>154329.53</v>
      </c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>
        <v>4878.62</v>
      </c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>
        <f t="shared" ref="EE95:EE109" si="5">CF95+CW95+DN95</f>
        <v>4878.62</v>
      </c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>
        <f t="shared" ref="ET95:ET100" si="6">BL95-CF95-CW95-DN95</f>
        <v>149450.91</v>
      </c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  <c r="FF95" s="55"/>
      <c r="FG95" s="55"/>
      <c r="FH95" s="55"/>
      <c r="FI95" s="55"/>
      <c r="FJ95" s="56"/>
    </row>
    <row r="96" spans="1:166" ht="36.75" customHeight="1">
      <c r="A96" s="81" t="s">
        <v>123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2"/>
      <c r="AP96" s="58" t="s">
        <v>124</v>
      </c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60"/>
      <c r="BF96" s="12"/>
      <c r="BG96" s="12"/>
      <c r="BH96" s="12"/>
      <c r="BI96" s="12"/>
      <c r="BJ96" s="12"/>
      <c r="BK96" s="61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3">
        <f t="shared" si="5"/>
        <v>0</v>
      </c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5"/>
      <c r="ET96" s="63">
        <f t="shared" si="6"/>
        <v>0</v>
      </c>
      <c r="EU96" s="64"/>
      <c r="EV96" s="64"/>
      <c r="EW96" s="64"/>
      <c r="EX96" s="64"/>
      <c r="EY96" s="64"/>
      <c r="EZ96" s="64"/>
      <c r="FA96" s="64"/>
      <c r="FB96" s="64"/>
      <c r="FC96" s="64"/>
      <c r="FD96" s="64"/>
      <c r="FE96" s="64"/>
      <c r="FF96" s="64"/>
      <c r="FG96" s="64"/>
      <c r="FH96" s="64"/>
      <c r="FI96" s="64"/>
      <c r="FJ96" s="83"/>
    </row>
    <row r="97" spans="1:166" ht="17.25" customHeight="1">
      <c r="A97" s="87" t="s">
        <v>125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8"/>
      <c r="AP97" s="23"/>
      <c r="AQ97" s="24"/>
      <c r="AR97" s="24"/>
      <c r="AS97" s="24"/>
      <c r="AT97" s="24"/>
      <c r="AU97" s="89"/>
      <c r="AV97" s="90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2"/>
      <c r="BL97" s="84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6"/>
      <c r="CF97" s="84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6"/>
      <c r="CW97" s="84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6"/>
      <c r="DN97" s="84"/>
      <c r="DO97" s="85"/>
      <c r="DP97" s="85"/>
      <c r="DQ97" s="85"/>
      <c r="DR97" s="85"/>
      <c r="DS97" s="85"/>
      <c r="DT97" s="85"/>
      <c r="DU97" s="85"/>
      <c r="DV97" s="85"/>
      <c r="DW97" s="85"/>
      <c r="DX97" s="85"/>
      <c r="DY97" s="85"/>
      <c r="DZ97" s="85"/>
      <c r="EA97" s="85"/>
      <c r="EB97" s="85"/>
      <c r="EC97" s="85"/>
      <c r="ED97" s="86"/>
      <c r="EE97" s="62">
        <f t="shared" si="5"/>
        <v>0</v>
      </c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>
        <f t="shared" si="6"/>
        <v>0</v>
      </c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24" customHeight="1">
      <c r="A98" s="81" t="s">
        <v>126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2"/>
      <c r="AP98" s="58" t="s">
        <v>127</v>
      </c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60"/>
      <c r="BF98" s="12"/>
      <c r="BG98" s="12"/>
      <c r="BH98" s="12"/>
      <c r="BI98" s="12"/>
      <c r="BJ98" s="12"/>
      <c r="BK98" s="61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>
        <f t="shared" si="5"/>
        <v>0</v>
      </c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>
        <f t="shared" si="6"/>
        <v>0</v>
      </c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17.25" customHeight="1">
      <c r="A99" s="87" t="s">
        <v>125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8"/>
      <c r="AP99" s="23"/>
      <c r="AQ99" s="24"/>
      <c r="AR99" s="24"/>
      <c r="AS99" s="24"/>
      <c r="AT99" s="24"/>
      <c r="AU99" s="89"/>
      <c r="AV99" s="90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2"/>
      <c r="BL99" s="84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6"/>
      <c r="CF99" s="84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6"/>
      <c r="CW99" s="84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6"/>
      <c r="DN99" s="84"/>
      <c r="DO99" s="85"/>
      <c r="DP99" s="85"/>
      <c r="DQ99" s="85"/>
      <c r="DR99" s="85"/>
      <c r="DS99" s="85"/>
      <c r="DT99" s="85"/>
      <c r="DU99" s="85"/>
      <c r="DV99" s="85"/>
      <c r="DW99" s="85"/>
      <c r="DX99" s="85"/>
      <c r="DY99" s="85"/>
      <c r="DZ99" s="85"/>
      <c r="EA99" s="85"/>
      <c r="EB99" s="85"/>
      <c r="EC99" s="85"/>
      <c r="ED99" s="86"/>
      <c r="EE99" s="62">
        <f t="shared" si="5"/>
        <v>0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>
        <f t="shared" si="6"/>
        <v>0</v>
      </c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31.5" customHeight="1">
      <c r="A100" s="93" t="s">
        <v>128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8" t="s">
        <v>129</v>
      </c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60"/>
      <c r="BF100" s="12"/>
      <c r="BG100" s="12"/>
      <c r="BH100" s="12"/>
      <c r="BI100" s="12"/>
      <c r="BJ100" s="12"/>
      <c r="BK100" s="61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>
        <f t="shared" si="5"/>
        <v>0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>
        <f t="shared" si="6"/>
        <v>0</v>
      </c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15" customHeight="1">
      <c r="A101" s="57" t="s">
        <v>130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8" t="s">
        <v>131</v>
      </c>
      <c r="AQ101" s="59"/>
      <c r="AR101" s="59"/>
      <c r="AS101" s="59"/>
      <c r="AT101" s="59"/>
      <c r="AU101" s="59"/>
      <c r="AV101" s="76"/>
      <c r="AW101" s="76"/>
      <c r="AX101" s="76"/>
      <c r="AY101" s="76"/>
      <c r="AZ101" s="76"/>
      <c r="BA101" s="76"/>
      <c r="BB101" s="76"/>
      <c r="BC101" s="76"/>
      <c r="BD101" s="76"/>
      <c r="BE101" s="94"/>
      <c r="BF101" s="95"/>
      <c r="BG101" s="95"/>
      <c r="BH101" s="95"/>
      <c r="BI101" s="95"/>
      <c r="BJ101" s="95"/>
      <c r="BK101" s="96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>
        <f t="shared" si="5"/>
        <v>0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15" customHeight="1">
      <c r="A102" s="57" t="s">
        <v>132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97"/>
      <c r="AP102" s="11" t="s">
        <v>133</v>
      </c>
      <c r="AQ102" s="12"/>
      <c r="AR102" s="12"/>
      <c r="AS102" s="12"/>
      <c r="AT102" s="12"/>
      <c r="AU102" s="61"/>
      <c r="AV102" s="98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100"/>
      <c r="BL102" s="63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5"/>
      <c r="CF102" s="63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5"/>
      <c r="CW102" s="63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5"/>
      <c r="DN102" s="63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5"/>
      <c r="EE102" s="62">
        <f t="shared" si="5"/>
        <v>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31.5" customHeight="1">
      <c r="A103" s="101" t="s">
        <v>134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58" t="s">
        <v>135</v>
      </c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60"/>
      <c r="BF103" s="12"/>
      <c r="BG103" s="12"/>
      <c r="BH103" s="12"/>
      <c r="BI103" s="12"/>
      <c r="BJ103" s="12"/>
      <c r="BK103" s="61"/>
      <c r="BL103" s="62">
        <v>154329.53</v>
      </c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>
        <v>4878.62</v>
      </c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>
        <f t="shared" si="5"/>
        <v>4878.62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38.25" customHeight="1">
      <c r="A104" s="101" t="s">
        <v>136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97"/>
      <c r="AP104" s="11" t="s">
        <v>137</v>
      </c>
      <c r="AQ104" s="12"/>
      <c r="AR104" s="12"/>
      <c r="AS104" s="12"/>
      <c r="AT104" s="12"/>
      <c r="AU104" s="61"/>
      <c r="AV104" s="98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100"/>
      <c r="BL104" s="63">
        <v>154329.53</v>
      </c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5"/>
      <c r="CF104" s="63">
        <v>4878.62</v>
      </c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5"/>
      <c r="CW104" s="63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5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>
        <f t="shared" si="5"/>
        <v>4878.62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36" customHeight="1">
      <c r="A105" s="101" t="s">
        <v>138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97"/>
      <c r="AP105" s="58" t="s">
        <v>139</v>
      </c>
      <c r="AQ105" s="59"/>
      <c r="AR105" s="59"/>
      <c r="AS105" s="59"/>
      <c r="AT105" s="59"/>
      <c r="AU105" s="59"/>
      <c r="AV105" s="76"/>
      <c r="AW105" s="76"/>
      <c r="AX105" s="76"/>
      <c r="AY105" s="76"/>
      <c r="AZ105" s="76"/>
      <c r="BA105" s="76"/>
      <c r="BB105" s="76"/>
      <c r="BC105" s="76"/>
      <c r="BD105" s="76"/>
      <c r="BE105" s="94"/>
      <c r="BF105" s="95"/>
      <c r="BG105" s="95"/>
      <c r="BH105" s="95"/>
      <c r="BI105" s="95"/>
      <c r="BJ105" s="95"/>
      <c r="BK105" s="96"/>
      <c r="BL105" s="62">
        <v>-2493890.42</v>
      </c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>
        <v>-1773323.9</v>
      </c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>
        <f t="shared" si="5"/>
        <v>-1773323.9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26.25" customHeight="1">
      <c r="A106" s="101" t="s">
        <v>140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97"/>
      <c r="AP106" s="11" t="s">
        <v>141</v>
      </c>
      <c r="AQ106" s="12"/>
      <c r="AR106" s="12"/>
      <c r="AS106" s="12"/>
      <c r="AT106" s="12"/>
      <c r="AU106" s="61"/>
      <c r="AV106" s="98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100"/>
      <c r="BL106" s="63">
        <v>2648219.9500000002</v>
      </c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5"/>
      <c r="CF106" s="63">
        <v>1778202.52</v>
      </c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5"/>
      <c r="CW106" s="63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5"/>
      <c r="DN106" s="63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5"/>
      <c r="EE106" s="62">
        <f t="shared" si="5"/>
        <v>1778202.52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27.75" customHeight="1">
      <c r="A107" s="101" t="s">
        <v>142</v>
      </c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2"/>
      <c r="AP107" s="58" t="s">
        <v>143</v>
      </c>
      <c r="AQ107" s="59"/>
      <c r="AR107" s="59"/>
      <c r="AS107" s="59"/>
      <c r="AT107" s="59"/>
      <c r="AU107" s="59"/>
      <c r="AV107" s="76"/>
      <c r="AW107" s="76"/>
      <c r="AX107" s="76"/>
      <c r="AY107" s="76"/>
      <c r="AZ107" s="76"/>
      <c r="BA107" s="76"/>
      <c r="BB107" s="76"/>
      <c r="BC107" s="76"/>
      <c r="BD107" s="76"/>
      <c r="BE107" s="94"/>
      <c r="BF107" s="95"/>
      <c r="BG107" s="95"/>
      <c r="BH107" s="95"/>
      <c r="BI107" s="95"/>
      <c r="BJ107" s="95"/>
      <c r="BK107" s="96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3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5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>
        <f t="shared" si="5"/>
        <v>0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24" customHeight="1">
      <c r="A108" s="101" t="s">
        <v>144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97"/>
      <c r="AP108" s="11" t="s">
        <v>145</v>
      </c>
      <c r="AQ108" s="12"/>
      <c r="AR108" s="12"/>
      <c r="AS108" s="12"/>
      <c r="AT108" s="12"/>
      <c r="AU108" s="61"/>
      <c r="AV108" s="98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100"/>
      <c r="BL108" s="63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5"/>
      <c r="CF108" s="63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5"/>
      <c r="CW108" s="63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5"/>
      <c r="DN108" s="63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5"/>
      <c r="EE108" s="62">
        <f t="shared" si="5"/>
        <v>0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25.5" customHeight="1">
      <c r="A109" s="103" t="s">
        <v>146</v>
      </c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5"/>
      <c r="AP109" s="75" t="s">
        <v>147</v>
      </c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94"/>
      <c r="BF109" s="95"/>
      <c r="BG109" s="95"/>
      <c r="BH109" s="95"/>
      <c r="BI109" s="95"/>
      <c r="BJ109" s="95"/>
      <c r="BK109" s="96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106"/>
      <c r="CG109" s="107"/>
      <c r="CH109" s="107"/>
      <c r="CI109" s="107"/>
      <c r="CJ109" s="107"/>
      <c r="CK109" s="107"/>
      <c r="CL109" s="107"/>
      <c r="CM109" s="107"/>
      <c r="CN109" s="107"/>
      <c r="CO109" s="107"/>
      <c r="CP109" s="107"/>
      <c r="CQ109" s="107"/>
      <c r="CR109" s="107"/>
      <c r="CS109" s="107"/>
      <c r="CT109" s="107"/>
      <c r="CU109" s="107"/>
      <c r="CV109" s="108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>
        <f t="shared" si="5"/>
        <v>0</v>
      </c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8"/>
    </row>
    <row r="110" spans="1:166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11.25" customHeight="1">
      <c r="A112" s="1" t="s">
        <v>148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"/>
      <c r="AG112" s="1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 t="s">
        <v>149</v>
      </c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109" t="s">
        <v>150</v>
      </c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"/>
      <c r="AG113" s="1"/>
      <c r="AH113" s="109" t="s">
        <v>151</v>
      </c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 t="s">
        <v>152</v>
      </c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"/>
      <c r="DR113" s="1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>
      <c r="A114" s="1" t="s">
        <v>153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"/>
      <c r="AG114" s="1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09" t="s">
        <v>150</v>
      </c>
      <c r="DD114" s="109"/>
      <c r="DE114" s="109"/>
      <c r="DF114" s="109"/>
      <c r="DG114" s="109"/>
      <c r="DH114" s="109"/>
      <c r="DI114" s="109"/>
      <c r="DJ114" s="109"/>
      <c r="DK114" s="109"/>
      <c r="DL114" s="109"/>
      <c r="DM114" s="109"/>
      <c r="DN114" s="109"/>
      <c r="DO114" s="109"/>
      <c r="DP114" s="109"/>
      <c r="DQ114" s="7"/>
      <c r="DR114" s="7"/>
      <c r="DS114" s="109" t="s">
        <v>151</v>
      </c>
      <c r="DT114" s="109"/>
      <c r="DU114" s="109"/>
      <c r="DV114" s="109"/>
      <c r="DW114" s="109"/>
      <c r="DX114" s="109"/>
      <c r="DY114" s="109"/>
      <c r="DZ114" s="109"/>
      <c r="EA114" s="109"/>
      <c r="EB114" s="109"/>
      <c r="EC114" s="109"/>
      <c r="ED114" s="109"/>
      <c r="EE114" s="109"/>
      <c r="EF114" s="109"/>
      <c r="EG114" s="109"/>
      <c r="EH114" s="109"/>
      <c r="EI114" s="109"/>
      <c r="EJ114" s="109"/>
      <c r="EK114" s="109"/>
      <c r="EL114" s="109"/>
      <c r="EM114" s="109"/>
      <c r="EN114" s="109"/>
      <c r="EO114" s="109"/>
      <c r="EP114" s="109"/>
      <c r="EQ114" s="109"/>
      <c r="ER114" s="109"/>
      <c r="ES114" s="109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09" t="s">
        <v>150</v>
      </c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7"/>
      <c r="AG115" s="7"/>
      <c r="AH115" s="109" t="s">
        <v>151</v>
      </c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7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>
      <c r="A117" s="111" t="s">
        <v>154</v>
      </c>
      <c r="B117" s="111"/>
      <c r="C117" s="112"/>
      <c r="D117" s="112"/>
      <c r="E117" s="112"/>
      <c r="F117" s="1" t="s">
        <v>154</v>
      </c>
      <c r="G117" s="1"/>
      <c r="H117" s="1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11">
        <v>200</v>
      </c>
      <c r="Z117" s="111"/>
      <c r="AA117" s="111"/>
      <c r="AB117" s="111"/>
      <c r="AC117" s="111"/>
      <c r="AD117" s="110"/>
      <c r="AE117" s="110"/>
      <c r="AF117" s="1"/>
      <c r="AG117" s="1" t="s">
        <v>155</v>
      </c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1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1"/>
      <c r="CY118" s="1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1"/>
      <c r="DW118" s="1"/>
      <c r="DX118" s="2"/>
      <c r="DY118" s="2"/>
      <c r="DZ118" s="5"/>
      <c r="EA118" s="5"/>
      <c r="EB118" s="5"/>
      <c r="EC118" s="1"/>
      <c r="ED118" s="1"/>
      <c r="EE118" s="1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2"/>
      <c r="EW118" s="2"/>
      <c r="EX118" s="2"/>
      <c r="EY118" s="2"/>
      <c r="EZ118" s="2"/>
      <c r="FA118" s="8"/>
      <c r="FB118" s="8"/>
      <c r="FC118" s="1"/>
      <c r="FD118" s="1"/>
      <c r="FE118" s="1"/>
      <c r="FF118" s="1"/>
      <c r="FG118" s="1"/>
      <c r="FH118" s="1"/>
      <c r="FI118" s="1"/>
      <c r="FJ118" s="1"/>
    </row>
    <row r="119" spans="1:166" ht="9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1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10"/>
      <c r="CY119" s="10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</sheetData>
  <mergeCells count="759">
    <mergeCell ref="AD117:AE117"/>
    <mergeCell ref="A117:B117"/>
    <mergeCell ref="C117:E117"/>
    <mergeCell ref="I117:X117"/>
    <mergeCell ref="Y117:AC117"/>
    <mergeCell ref="DC114:DP114"/>
    <mergeCell ref="DS114:ES114"/>
    <mergeCell ref="DC113:DP113"/>
    <mergeCell ref="DS113:ES113"/>
    <mergeCell ref="R115:AE115"/>
    <mergeCell ref="AH115:BH115"/>
    <mergeCell ref="N112:AE112"/>
    <mergeCell ref="AH112:BH112"/>
    <mergeCell ref="N113:AE113"/>
    <mergeCell ref="AH113:BH113"/>
    <mergeCell ref="R114:AE114"/>
    <mergeCell ref="AH114:BH114"/>
    <mergeCell ref="ET109:FJ109"/>
    <mergeCell ref="A109:AO109"/>
    <mergeCell ref="AP109:AU109"/>
    <mergeCell ref="AV109:BK109"/>
    <mergeCell ref="BL109:CE109"/>
    <mergeCell ref="CF109:CV109"/>
    <mergeCell ref="CW108:DM108"/>
    <mergeCell ref="DN108:ED108"/>
    <mergeCell ref="EE108:ES108"/>
    <mergeCell ref="CW109:DM109"/>
    <mergeCell ref="DN109:ED109"/>
    <mergeCell ref="EE109:ES109"/>
    <mergeCell ref="CW107:DM107"/>
    <mergeCell ref="DN107:ED107"/>
    <mergeCell ref="EE107:ES107"/>
    <mergeCell ref="ET107:FJ107"/>
    <mergeCell ref="A108:AO108"/>
    <mergeCell ref="AP108:AU108"/>
    <mergeCell ref="AV108:BK108"/>
    <mergeCell ref="BL108:CE108"/>
    <mergeCell ref="ET108:FJ108"/>
    <mergeCell ref="CF108:CV108"/>
    <mergeCell ref="A106:AO106"/>
    <mergeCell ref="AP106:AU106"/>
    <mergeCell ref="AV106:BK106"/>
    <mergeCell ref="BL106:CE106"/>
    <mergeCell ref="ET106:FJ106"/>
    <mergeCell ref="A107:AO107"/>
    <mergeCell ref="AP107:AU107"/>
    <mergeCell ref="AV107:BK107"/>
    <mergeCell ref="BL107:CE107"/>
    <mergeCell ref="CF107:CV107"/>
    <mergeCell ref="CW105:DM105"/>
    <mergeCell ref="DN105:ED105"/>
    <mergeCell ref="EE105:ES105"/>
    <mergeCell ref="ET105:FJ105"/>
    <mergeCell ref="CF106:CV106"/>
    <mergeCell ref="CW106:DM106"/>
    <mergeCell ref="DN106:ED106"/>
    <mergeCell ref="EE106:ES106"/>
    <mergeCell ref="A104:AO104"/>
    <mergeCell ref="AP104:AU104"/>
    <mergeCell ref="AV104:BK104"/>
    <mergeCell ref="BL104:CE104"/>
    <mergeCell ref="ET104:FJ104"/>
    <mergeCell ref="A105:AO105"/>
    <mergeCell ref="AP105:AU105"/>
    <mergeCell ref="AV105:BK105"/>
    <mergeCell ref="BL105:CE105"/>
    <mergeCell ref="CF105:CV105"/>
    <mergeCell ref="EE103:ES103"/>
    <mergeCell ref="ET103:FJ103"/>
    <mergeCell ref="CF104:CV104"/>
    <mergeCell ref="CW104:DM104"/>
    <mergeCell ref="DN104:ED104"/>
    <mergeCell ref="EE104:ES104"/>
    <mergeCell ref="CW102:DM102"/>
    <mergeCell ref="DN102:ED102"/>
    <mergeCell ref="EE102:ES102"/>
    <mergeCell ref="A103:AO103"/>
    <mergeCell ref="AP103:AU103"/>
    <mergeCell ref="AV103:BK103"/>
    <mergeCell ref="BL103:CE103"/>
    <mergeCell ref="CF103:CV103"/>
    <mergeCell ref="CW103:DM103"/>
    <mergeCell ref="DN103:ED103"/>
    <mergeCell ref="CW101:DM101"/>
    <mergeCell ref="DN101:ED101"/>
    <mergeCell ref="EE101:ES101"/>
    <mergeCell ref="ET101:FJ101"/>
    <mergeCell ref="ET102:FJ102"/>
    <mergeCell ref="A102:AO102"/>
    <mergeCell ref="AP102:AU102"/>
    <mergeCell ref="AV102:BK102"/>
    <mergeCell ref="BL102:CE102"/>
    <mergeCell ref="CF102:CV102"/>
    <mergeCell ref="CF100:CV100"/>
    <mergeCell ref="CW100:DM100"/>
    <mergeCell ref="DN100:ED100"/>
    <mergeCell ref="EE100:ES100"/>
    <mergeCell ref="ET100:FJ100"/>
    <mergeCell ref="A101:AO101"/>
    <mergeCell ref="AP101:AU101"/>
    <mergeCell ref="AV101:BK101"/>
    <mergeCell ref="BL101:CE101"/>
    <mergeCell ref="CF101:CV101"/>
    <mergeCell ref="A99:AO99"/>
    <mergeCell ref="AP99:AU99"/>
    <mergeCell ref="AV99:BK99"/>
    <mergeCell ref="BL99:CE99"/>
    <mergeCell ref="A100:AO100"/>
    <mergeCell ref="AP100:AU100"/>
    <mergeCell ref="AV100:BK100"/>
    <mergeCell ref="BL100:CE100"/>
    <mergeCell ref="CF98:CV98"/>
    <mergeCell ref="CW98:DM98"/>
    <mergeCell ref="DN98:ED98"/>
    <mergeCell ref="EE98:ES98"/>
    <mergeCell ref="ET98:FJ98"/>
    <mergeCell ref="ET99:FJ99"/>
    <mergeCell ref="CF99:CV99"/>
    <mergeCell ref="CW99:DM99"/>
    <mergeCell ref="DN99:ED99"/>
    <mergeCell ref="EE99:ES99"/>
    <mergeCell ref="A97:AO97"/>
    <mergeCell ref="AP97:AU97"/>
    <mergeCell ref="AV97:BK97"/>
    <mergeCell ref="BL97:CE97"/>
    <mergeCell ref="A98:AO98"/>
    <mergeCell ref="AP98:AU98"/>
    <mergeCell ref="AV98:BK98"/>
    <mergeCell ref="BL98:CE98"/>
    <mergeCell ref="DN96:ED96"/>
    <mergeCell ref="EE96:ES96"/>
    <mergeCell ref="ET96:FJ96"/>
    <mergeCell ref="ET97:FJ97"/>
    <mergeCell ref="CF97:CV97"/>
    <mergeCell ref="CW97:DM97"/>
    <mergeCell ref="DN97:ED97"/>
    <mergeCell ref="EE97:ES97"/>
    <mergeCell ref="A96:AO96"/>
    <mergeCell ref="AP96:AU96"/>
    <mergeCell ref="AV96:BK96"/>
    <mergeCell ref="BL96:CE96"/>
    <mergeCell ref="CF96:CV96"/>
    <mergeCell ref="CW96:DM96"/>
    <mergeCell ref="ET94:FJ94"/>
    <mergeCell ref="A95:AO95"/>
    <mergeCell ref="AP95:AU95"/>
    <mergeCell ref="AV95:BK95"/>
    <mergeCell ref="BL95:CE95"/>
    <mergeCell ref="CF95:CV95"/>
    <mergeCell ref="CW95:DM95"/>
    <mergeCell ref="DN95:ED95"/>
    <mergeCell ref="EE95:ES95"/>
    <mergeCell ref="ET95:FJ95"/>
    <mergeCell ref="EE93:ES93"/>
    <mergeCell ref="CF94:CV94"/>
    <mergeCell ref="CW94:DM94"/>
    <mergeCell ref="DN94:ED94"/>
    <mergeCell ref="EE94:ES94"/>
    <mergeCell ref="A94:AO94"/>
    <mergeCell ref="AP94:AU94"/>
    <mergeCell ref="AV94:BK94"/>
    <mergeCell ref="BL94:CE94"/>
    <mergeCell ref="A92:AO93"/>
    <mergeCell ref="AP92:AU93"/>
    <mergeCell ref="AV92:BK93"/>
    <mergeCell ref="BL92:CE93"/>
    <mergeCell ref="A91:FJ91"/>
    <mergeCell ref="CF92:ES92"/>
    <mergeCell ref="ET92:FJ93"/>
    <mergeCell ref="CF93:CV93"/>
    <mergeCell ref="CW93:DM93"/>
    <mergeCell ref="DN93:ED93"/>
    <mergeCell ref="A83:AJ83"/>
    <mergeCell ref="AK83:AP83"/>
    <mergeCell ref="AQ83:BB83"/>
    <mergeCell ref="BC83:BT83"/>
    <mergeCell ref="EK83:EW83"/>
    <mergeCell ref="EX83:FJ83"/>
    <mergeCell ref="BU83:CG83"/>
    <mergeCell ref="CH83:CW83"/>
    <mergeCell ref="CX83:DJ83"/>
    <mergeCell ref="EX82:FJ82"/>
    <mergeCell ref="BU82:CG82"/>
    <mergeCell ref="CH82:CW82"/>
    <mergeCell ref="CX82:DJ82"/>
    <mergeCell ref="DK82:DW82"/>
    <mergeCell ref="DX83:EJ83"/>
    <mergeCell ref="DK83:DW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CX52:DJ52"/>
    <mergeCell ref="A53:AJ53"/>
    <mergeCell ref="AK53:AP53"/>
    <mergeCell ref="AQ53:BB53"/>
    <mergeCell ref="BC53:BT53"/>
    <mergeCell ref="DX53:EJ53"/>
    <mergeCell ref="EK52:EW52"/>
    <mergeCell ref="EX52:FJ52"/>
    <mergeCell ref="A52:AJ52"/>
    <mergeCell ref="AK52:AP52"/>
    <mergeCell ref="AQ52:BB52"/>
    <mergeCell ref="BC52:BT52"/>
    <mergeCell ref="BU52:CG52"/>
    <mergeCell ref="DK52:DW52"/>
    <mergeCell ref="DX52:EJ52"/>
    <mergeCell ref="CH52:CW52"/>
    <mergeCell ref="CH51:CW51"/>
    <mergeCell ref="CX51:DJ51"/>
    <mergeCell ref="DK51:DW51"/>
    <mergeCell ref="DX51:EJ51"/>
    <mergeCell ref="EK51:EW51"/>
    <mergeCell ref="EX51:FJ51"/>
    <mergeCell ref="CX50:DJ50"/>
    <mergeCell ref="DK50:DW50"/>
    <mergeCell ref="DX50:EJ50"/>
    <mergeCell ref="EK50:EW50"/>
    <mergeCell ref="EX50:FJ50"/>
    <mergeCell ref="A51:AJ51"/>
    <mergeCell ref="AK51:AP51"/>
    <mergeCell ref="AQ51:BB51"/>
    <mergeCell ref="BC51:BT51"/>
    <mergeCell ref="BU51:CG51"/>
    <mergeCell ref="A50:AJ50"/>
    <mergeCell ref="AK50:AP50"/>
    <mergeCell ref="AQ50:BB50"/>
    <mergeCell ref="BC50:BT50"/>
    <mergeCell ref="BU50:CG50"/>
    <mergeCell ref="CH50:CW50"/>
    <mergeCell ref="A47:FJ47"/>
    <mergeCell ref="A48:AJ49"/>
    <mergeCell ref="AK48:AP49"/>
    <mergeCell ref="AQ48:BB49"/>
    <mergeCell ref="BC48:BT49"/>
    <mergeCell ref="EX49:FJ49"/>
    <mergeCell ref="BU48:CG49"/>
    <mergeCell ref="CH48:EJ48"/>
    <mergeCell ref="EK48:FJ48"/>
    <mergeCell ref="CH49:CW49"/>
    <mergeCell ref="CX49:DJ49"/>
    <mergeCell ref="DK49:DW49"/>
    <mergeCell ref="DX49:EJ49"/>
    <mergeCell ref="EK49:EW49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rep:2.42.0.105</dc:description>
  <cp:lastModifiedBy>User</cp:lastModifiedBy>
  <dcterms:created xsi:type="dcterms:W3CDTF">2017-10-03T07:11:07Z</dcterms:created>
  <dcterms:modified xsi:type="dcterms:W3CDTF">2017-10-03T07:11:07Z</dcterms:modified>
</cp:coreProperties>
</file>