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ГР'!$FJ$123</definedName>
  </definedNames>
  <calcPr calcId="124519"/>
</workbook>
</file>

<file path=xl/calcChain.xml><?xml version="1.0" encoding="utf-8"?>
<calcChain xmlns="http://schemas.openxmlformats.org/spreadsheetml/2006/main">
  <c r="EE19" i="1"/>
  <c r="ET19"/>
  <c r="EE20"/>
  <c r="ET20"/>
  <c r="EE21"/>
  <c r="ET21"/>
  <c r="EE22"/>
  <c r="ET22"/>
  <c r="EE23"/>
  <c r="ET23"/>
  <c r="EE24"/>
  <c r="ET24"/>
  <c r="EE25"/>
  <c r="ET25"/>
  <c r="EE26"/>
  <c r="ET26"/>
  <c r="EE27"/>
  <c r="ET27"/>
  <c r="EE28"/>
  <c r="ET28"/>
  <c r="EE29"/>
  <c r="ET29"/>
  <c r="EE30"/>
  <c r="ET30"/>
  <c r="EE31"/>
  <c r="ET31"/>
  <c r="EE32"/>
  <c r="ET32"/>
  <c r="EE33"/>
  <c r="ET33"/>
  <c r="EE34"/>
  <c r="ET34"/>
  <c r="EE35"/>
  <c r="ET35"/>
  <c r="EE36"/>
  <c r="ET36"/>
  <c r="DX51"/>
  <c r="EK51"/>
  <c r="EX5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X76" s="1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K85"/>
  <c r="EX85"/>
  <c r="DX86"/>
  <c r="EX86" s="1"/>
  <c r="DX87"/>
  <c r="EK87"/>
  <c r="EX87"/>
  <c r="DX88"/>
  <c r="EE100"/>
  <c r="ET100"/>
  <c r="EE101"/>
  <c r="ET101"/>
  <c r="EE102"/>
  <c r="ET102"/>
  <c r="EE103"/>
  <c r="ET103"/>
  <c r="EE104"/>
  <c r="ET104"/>
  <c r="EE105"/>
  <c r="ET105"/>
  <c r="EE106"/>
  <c r="EE107"/>
  <c r="EE108"/>
  <c r="EE109"/>
  <c r="EE110"/>
  <c r="EE111"/>
  <c r="EE112"/>
  <c r="EE113"/>
  <c r="EE114"/>
  <c r="EK86" l="1"/>
  <c r="EK76"/>
</calcChain>
</file>

<file path=xl/sharedStrings.xml><?xml version="1.0" encoding="utf-8"?>
<sst xmlns="http://schemas.openxmlformats.org/spreadsheetml/2006/main" count="209" uniqueCount="162">
  <si>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</si>
  <si>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</si>
  <si>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</si>
  <si>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</si>
  <si>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</si>
  <si>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</si>
  <si>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</si>
  <si>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</si>
  <si>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</si>
  <si>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</si>
  <si>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</si>
  <si>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</si>
  <si>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</si>
  <si>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</si>
  <si>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</si>
  <si>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</si>
  <si>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</si>
  <si>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22.01.2018</t>
  </si>
  <si>
    <t>Азевское СП(Совет)</t>
  </si>
  <si>
    <t>бюджет Азевского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</si>
  <si>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</si>
  <si>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</si>
  <si>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</si>
  <si>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</si>
  <si>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</si>
  <si>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</si>
  <si>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</si>
  <si>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</si>
  <si>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</si>
  <si>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</si>
  <si>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</si>
  <si>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</si>
  <si>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</si>
  <si>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</si>
  <si>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</si>
  <si>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04011105000000000000000 0000000</t>
  </si>
  <si>
    <t>госпошлина</t>
  </si>
  <si>
    <t>04310804000000000000000 0000000</t>
  </si>
  <si>
    <t>Прочие доходы от оказания платных услуг (работ) получателями средств бюджетов сельских поселений</t>
  </si>
  <si>
    <t>04311301000000000000000 0000000</t>
  </si>
  <si>
    <t>Прочие доходы от компенсации затрат бюджетов сельских поселений</t>
  </si>
  <si>
    <t>04311302000000000000000 0000000</t>
  </si>
  <si>
    <t>Средства самообложения граждан, зачисляемые в бюджеты сельских поселений</t>
  </si>
  <si>
    <t>04311714000000000000000 0000000</t>
  </si>
  <si>
    <t>дотация на выравнивание бюджетной обеспеченности</t>
  </si>
  <si>
    <t>04320215000000000000000 1031100</t>
  </si>
  <si>
    <t>04320215000000000000000 1033950</t>
  </si>
  <si>
    <t>Прочие субсидии бюджетам сельских поселений</t>
  </si>
  <si>
    <t>04320229000000000000000 0000000</t>
  </si>
  <si>
    <t>субвенция бюджетам поселений на реализацию полномочий где отсутствуют военные комиссариаты</t>
  </si>
  <si>
    <t>04320235000000000000000 0000000</t>
  </si>
  <si>
    <t>межбюджетные трансферты,передаваемые бюджетам сельских поселений</t>
  </si>
  <si>
    <t>04320245000000000000000 0000000</t>
  </si>
  <si>
    <t>04320245000000000000000 8888700</t>
  </si>
  <si>
    <t>04320245000000000000000 9999600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</si>
  <si>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</si>
  <si>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18210102000000000000000 0000000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</si>
  <si>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</si>
  <si>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18210503000000000000000 0000000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</si>
  <si>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</si>
  <si>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18210601000000000000000 0000000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</si>
  <si>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</si>
  <si>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18210606000000000000000 0000000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</si>
  <si>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</si>
  <si>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</si>
  <si>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</si>
  <si>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</si>
  <si>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</si>
  <si>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</si>
  <si>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</si>
  <si>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</si>
  <si>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</si>
  <si>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</si>
  <si>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</si>
  <si>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</si>
  <si>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</si>
  <si>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</si>
  <si>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</si>
  <si>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</si>
  <si>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Прочие выплаты</t>
  </si>
  <si>
    <t>04201049900002040122212</t>
  </si>
  <si>
    <t>04201049900002040129213</t>
  </si>
  <si>
    <t>Услуги связи</t>
  </si>
  <si>
    <t>04201049900002040244221</t>
  </si>
  <si>
    <t>Транспортные услуги</t>
  </si>
  <si>
    <t>04201049900002040244222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</si>
  <si>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</si>
  <si>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</si>
  <si>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</si>
  <si>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</si>
  <si>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</si>
  <si>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</si>
  <si>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</si>
  <si>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</si>
  <si>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04201049900002040853290</t>
  </si>
  <si>
    <t>Перечисления другим бюджетам бюджетной системы Российской Федерации</t>
  </si>
  <si>
    <t>04201049900025700540251</t>
  </si>
  <si>
    <t>04201079900002015880290</t>
  </si>
  <si>
    <t>04201139900002950851290</t>
  </si>
  <si>
    <t>04201139900029900111211</t>
  </si>
  <si>
    <t>04201139900029900119213</t>
  </si>
  <si>
    <t>04202039900051180121211</t>
  </si>
  <si>
    <t>04202039900051180129213</t>
  </si>
  <si>
    <t>04202039900051180244340</t>
  </si>
  <si>
    <t>0420409Б100078020244222</t>
  </si>
  <si>
    <t>0420409Б100078020244225</t>
  </si>
  <si>
    <t>0420409Б100078020244340</t>
  </si>
  <si>
    <t>04204121110172320244226</t>
  </si>
  <si>
    <t>04204121600173440244226</t>
  </si>
  <si>
    <t>Коммунальные услуги</t>
  </si>
  <si>
    <t>0420503Б100078010244223</t>
  </si>
  <si>
    <t>0420503Б100078040244340</t>
  </si>
  <si>
    <t>0420503Б100078050244223</t>
  </si>
  <si>
    <t>0420503Б100078050244225</t>
  </si>
  <si>
    <t>0420503Б100078050244226</t>
  </si>
  <si>
    <t>Увеличение стоимости основных средств</t>
  </si>
  <si>
    <t>0420503Б100078050244310</t>
  </si>
  <si>
    <t>04208010840144091244223</t>
  </si>
  <si>
    <t>04208010840144091244225</t>
  </si>
  <si>
    <t>04208010840144091244226</t>
  </si>
  <si>
    <t>04208010840144091244340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</si>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</sst>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numFmts count="1">
    <numFmt numFmtId="172" formatCode="?"/>
  </numFmts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172" fontId="4" fillId="0" borderId="29" xfId="0" applyNumberFormat="1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4" fontId="2" fillId="0" borderId="36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4"/>
  <sheetViews>
    <sheetView tabSelected="1" workbookViewId="0">
      <selection activeCell="A14" sqref="A14:FJ14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8"/>
      <c r="DB2" s="28"/>
      <c r="DC2" s="28"/>
      <c r="DD2" s="28"/>
      <c r="DE2" s="28"/>
      <c r="DF2" s="28"/>
      <c r="DG2" s="28"/>
      <c r="DH2" s="28"/>
      <c r="DI2" s="28"/>
      <c r="DJ2" s="28"/>
      <c r="DK2" s="28"/>
      <c r="DL2" s="28"/>
      <c r="DM2" s="28"/>
      <c r="DN2" s="28"/>
      <c r="DO2" s="28"/>
      <c r="DP2" s="28"/>
      <c r="DQ2" s="28"/>
      <c r="DR2" s="28"/>
      <c r="DS2" s="28"/>
      <c r="DT2" s="28"/>
      <c r="DU2" s="28"/>
      <c r="DV2" s="28"/>
      <c r="DW2" s="28"/>
      <c r="DX2" s="28"/>
      <c r="DY2" s="28"/>
      <c r="DZ2" s="28"/>
      <c r="EA2" s="28"/>
      <c r="EB2" s="28"/>
      <c r="EC2" s="28"/>
      <c r="ED2" s="28"/>
      <c r="EE2" s="28"/>
      <c r="EF2" s="28"/>
      <c r="EG2" s="28"/>
      <c r="EH2" s="28"/>
      <c r="EI2" s="28"/>
      <c r="EJ2" s="28"/>
      <c r="EK2" s="28"/>
      <c r="EL2" s="28"/>
      <c r="EM2" s="28"/>
      <c r="EN2" s="28"/>
      <c r="EO2" s="28"/>
      <c r="EP2" s="28"/>
      <c r="EQ2" s="28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>
      <c r="A4" s="28" t="s">
        <v>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1"/>
      <c r="ES4" s="1"/>
      <c r="ET4" s="29" t="s">
        <v>4</v>
      </c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1"/>
    </row>
    <row r="5" spans="1:166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32" t="s">
        <v>6</v>
      </c>
      <c r="EU5" s="33"/>
      <c r="EV5" s="33"/>
      <c r="EW5" s="33"/>
      <c r="EX5" s="33"/>
      <c r="EY5" s="33"/>
      <c r="EZ5" s="33"/>
      <c r="FA5" s="33"/>
      <c r="FB5" s="33"/>
      <c r="FC5" s="33"/>
      <c r="FD5" s="33"/>
      <c r="FE5" s="33"/>
      <c r="FF5" s="33"/>
      <c r="FG5" s="33"/>
      <c r="FH5" s="33"/>
      <c r="FI5" s="33"/>
      <c r="FJ5" s="34"/>
    </row>
    <row r="6" spans="1:166" ht="1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11" t="s">
        <v>17</v>
      </c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3"/>
    </row>
    <row r="7" spans="1:166" ht="15" customHeight="1">
      <c r="A7" s="20" t="s">
        <v>8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1"/>
      <c r="BD7" s="1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23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5"/>
    </row>
    <row r="8" spans="1:166" ht="15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1"/>
      <c r="BD8" s="1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11"/>
      <c r="EU8" s="26"/>
      <c r="EV8" s="26"/>
      <c r="EW8" s="26"/>
      <c r="EX8" s="26"/>
      <c r="EY8" s="26"/>
      <c r="EZ8" s="26"/>
      <c r="FA8" s="26"/>
      <c r="FB8" s="26"/>
      <c r="FC8" s="26"/>
      <c r="FD8" s="26"/>
      <c r="FE8" s="26"/>
      <c r="FF8" s="26"/>
      <c r="FG8" s="26"/>
      <c r="FH8" s="26"/>
      <c r="FI8" s="26"/>
      <c r="FJ8" s="27"/>
    </row>
    <row r="9" spans="1:166" ht="1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1"/>
      <c r="BD9" s="1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22"/>
      <c r="DQ9" s="22"/>
      <c r="DR9" s="22"/>
      <c r="DS9" s="22"/>
      <c r="DT9" s="22"/>
      <c r="DU9" s="22"/>
      <c r="DV9" s="22"/>
      <c r="DW9" s="22"/>
      <c r="DX9" s="22"/>
      <c r="DY9" s="22"/>
      <c r="DZ9" s="22"/>
      <c r="EA9" s="22"/>
      <c r="EB9" s="22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11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7"/>
    </row>
    <row r="10" spans="1:166" ht="15" customHeight="1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7" t="s">
        <v>19</v>
      </c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11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3"/>
    </row>
    <row r="11" spans="1:166" ht="15" customHeight="1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1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3"/>
    </row>
    <row r="12" spans="1:166" ht="15" customHeight="1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4">
        <v>383</v>
      </c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6"/>
    </row>
    <row r="13" spans="1:166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>
      <c r="A14" s="28" t="s">
        <v>20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</row>
    <row r="15" spans="1:166" ht="9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5" t="s">
        <v>25</v>
      </c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7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6" t="s">
        <v>27</v>
      </c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7"/>
      <c r="CW17" s="35" t="s">
        <v>28</v>
      </c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7"/>
      <c r="DN17" s="35" t="s">
        <v>29</v>
      </c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7"/>
      <c r="EE17" s="35" t="s">
        <v>30</v>
      </c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7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29">
        <v>2</v>
      </c>
      <c r="AO18" s="30"/>
      <c r="AP18" s="30"/>
      <c r="AQ18" s="30"/>
      <c r="AR18" s="30"/>
      <c r="AS18" s="31"/>
      <c r="AT18" s="29">
        <v>3</v>
      </c>
      <c r="AU18" s="30"/>
      <c r="AV18" s="30"/>
      <c r="AW18" s="30"/>
      <c r="AX18" s="30"/>
      <c r="AY18" s="30"/>
      <c r="AZ18" s="30"/>
      <c r="BA18" s="30"/>
      <c r="BB18" s="30"/>
      <c r="BC18" s="15"/>
      <c r="BD18" s="15"/>
      <c r="BE18" s="15"/>
      <c r="BF18" s="15"/>
      <c r="BG18" s="15"/>
      <c r="BH18" s="15"/>
      <c r="BI18" s="38"/>
      <c r="BJ18" s="29">
        <v>4</v>
      </c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1"/>
      <c r="CF18" s="29">
        <v>5</v>
      </c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1"/>
      <c r="CW18" s="29">
        <v>6</v>
      </c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1"/>
      <c r="DN18" s="29">
        <v>7</v>
      </c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1"/>
      <c r="EE18" s="29">
        <v>8</v>
      </c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1"/>
      <c r="ET18" s="49">
        <v>9</v>
      </c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6"/>
    </row>
    <row r="19" spans="1:166" ht="15" customHeight="1">
      <c r="A19" s="50" t="s">
        <v>31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1" t="s">
        <v>32</v>
      </c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3"/>
      <c r="BD19" s="33"/>
      <c r="BE19" s="33"/>
      <c r="BF19" s="33"/>
      <c r="BG19" s="33"/>
      <c r="BH19" s="33"/>
      <c r="BI19" s="54"/>
      <c r="BJ19" s="55">
        <v>3123404.58</v>
      </c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>
        <v>3123404.58</v>
      </c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>
        <f t="shared" ref="EE19:EE36" si="0">CF19+CW19+DN19</f>
        <v>3123404.58</v>
      </c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>
        <f t="shared" ref="ET19:ET36" si="1">BJ19-EE19</f>
        <v>0</v>
      </c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6"/>
    </row>
    <row r="20" spans="1:166" ht="15" customHeight="1">
      <c r="A20" s="57" t="s">
        <v>33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8"/>
      <c r="AO20" s="59"/>
      <c r="AP20" s="59"/>
      <c r="AQ20" s="59"/>
      <c r="AR20" s="59"/>
      <c r="AS20" s="59"/>
      <c r="AT20" s="59"/>
      <c r="AU20" s="59"/>
      <c r="AV20" s="59"/>
      <c r="AW20" s="59"/>
      <c r="AX20" s="59"/>
      <c r="AY20" s="59"/>
      <c r="AZ20" s="59"/>
      <c r="BA20" s="59"/>
      <c r="BB20" s="59"/>
      <c r="BC20" s="60"/>
      <c r="BD20" s="12"/>
      <c r="BE20" s="12"/>
      <c r="BF20" s="12"/>
      <c r="BG20" s="12"/>
      <c r="BH20" s="12"/>
      <c r="BI20" s="61"/>
      <c r="BJ20" s="62">
        <v>3123404.58</v>
      </c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>
        <v>3123404.58</v>
      </c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3">
        <f t="shared" si="0"/>
        <v>3123404.58</v>
      </c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5"/>
      <c r="ET20" s="62">
        <f t="shared" si="1"/>
        <v>0</v>
      </c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6"/>
    </row>
    <row r="21" spans="1:166" ht="72.9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58"/>
      <c r="AO21" s="59"/>
      <c r="AP21" s="59"/>
      <c r="AQ21" s="59"/>
      <c r="AR21" s="59"/>
      <c r="AS21" s="59"/>
      <c r="AT21" s="59" t="s">
        <v>35</v>
      </c>
      <c r="AU21" s="59"/>
      <c r="AV21" s="59"/>
      <c r="AW21" s="59"/>
      <c r="AX21" s="59"/>
      <c r="AY21" s="59"/>
      <c r="AZ21" s="59"/>
      <c r="BA21" s="59"/>
      <c r="BB21" s="59"/>
      <c r="BC21" s="60"/>
      <c r="BD21" s="12"/>
      <c r="BE21" s="12"/>
      <c r="BF21" s="12"/>
      <c r="BG21" s="12"/>
      <c r="BH21" s="12"/>
      <c r="BI21" s="61"/>
      <c r="BJ21" s="62">
        <v>10000</v>
      </c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3">
        <f t="shared" si="0"/>
        <v>0</v>
      </c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5"/>
      <c r="ET21" s="62">
        <f t="shared" si="1"/>
        <v>10000</v>
      </c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6"/>
    </row>
    <row r="22" spans="1:166" ht="12.75">
      <c r="A22" s="67" t="s">
        <v>36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58"/>
      <c r="AO22" s="59"/>
      <c r="AP22" s="59"/>
      <c r="AQ22" s="59"/>
      <c r="AR22" s="59"/>
      <c r="AS22" s="59"/>
      <c r="AT22" s="59" t="s">
        <v>37</v>
      </c>
      <c r="AU22" s="59"/>
      <c r="AV22" s="59"/>
      <c r="AW22" s="59"/>
      <c r="AX22" s="59"/>
      <c r="AY22" s="59"/>
      <c r="AZ22" s="59"/>
      <c r="BA22" s="59"/>
      <c r="BB22" s="59"/>
      <c r="BC22" s="60"/>
      <c r="BD22" s="12"/>
      <c r="BE22" s="12"/>
      <c r="BF22" s="12"/>
      <c r="BG22" s="12"/>
      <c r="BH22" s="12"/>
      <c r="BI22" s="61"/>
      <c r="BJ22" s="62">
        <v>5000</v>
      </c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v>2300</v>
      </c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3">
        <f t="shared" si="0"/>
        <v>2300</v>
      </c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5"/>
      <c r="ET22" s="62">
        <f t="shared" si="1"/>
        <v>2700</v>
      </c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6"/>
    </row>
    <row r="23" spans="1:166" ht="36.4" customHeight="1">
      <c r="A23" s="67" t="s">
        <v>38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58"/>
      <c r="AO23" s="59"/>
      <c r="AP23" s="59"/>
      <c r="AQ23" s="59"/>
      <c r="AR23" s="59"/>
      <c r="AS23" s="59"/>
      <c r="AT23" s="59" t="s">
        <v>39</v>
      </c>
      <c r="AU23" s="59"/>
      <c r="AV23" s="59"/>
      <c r="AW23" s="59"/>
      <c r="AX23" s="59"/>
      <c r="AY23" s="59"/>
      <c r="AZ23" s="59"/>
      <c r="BA23" s="59"/>
      <c r="BB23" s="59"/>
      <c r="BC23" s="60"/>
      <c r="BD23" s="12"/>
      <c r="BE23" s="12"/>
      <c r="BF23" s="12"/>
      <c r="BG23" s="12"/>
      <c r="BH23" s="12"/>
      <c r="BI23" s="61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>
        <v>5000</v>
      </c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3">
        <f t="shared" si="0"/>
        <v>5000</v>
      </c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5"/>
      <c r="ET23" s="62">
        <f t="shared" si="1"/>
        <v>-5000</v>
      </c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6"/>
    </row>
    <row r="24" spans="1:166" ht="24.2" customHeight="1">
      <c r="A24" s="67" t="s">
        <v>40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58"/>
      <c r="AO24" s="59"/>
      <c r="AP24" s="59"/>
      <c r="AQ24" s="59"/>
      <c r="AR24" s="59"/>
      <c r="AS24" s="59"/>
      <c r="AT24" s="59" t="s">
        <v>41</v>
      </c>
      <c r="AU24" s="59"/>
      <c r="AV24" s="59"/>
      <c r="AW24" s="59"/>
      <c r="AX24" s="59"/>
      <c r="AY24" s="59"/>
      <c r="AZ24" s="59"/>
      <c r="BA24" s="59"/>
      <c r="BB24" s="59"/>
      <c r="BC24" s="60"/>
      <c r="BD24" s="12"/>
      <c r="BE24" s="12"/>
      <c r="BF24" s="12"/>
      <c r="BG24" s="12"/>
      <c r="BH24" s="12"/>
      <c r="BI24" s="61"/>
      <c r="BJ24" s="62">
        <v>61500</v>
      </c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>
        <v>61500</v>
      </c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3">
        <f t="shared" si="0"/>
        <v>61500</v>
      </c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5"/>
      <c r="ET24" s="62">
        <f t="shared" si="1"/>
        <v>0</v>
      </c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6"/>
    </row>
    <row r="25" spans="1:166" ht="36.4" customHeight="1">
      <c r="A25" s="67" t="s">
        <v>42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58"/>
      <c r="AO25" s="59"/>
      <c r="AP25" s="59"/>
      <c r="AQ25" s="59"/>
      <c r="AR25" s="59"/>
      <c r="AS25" s="59"/>
      <c r="AT25" s="59" t="s">
        <v>43</v>
      </c>
      <c r="AU25" s="59"/>
      <c r="AV25" s="59"/>
      <c r="AW25" s="59"/>
      <c r="AX25" s="59"/>
      <c r="AY25" s="59"/>
      <c r="AZ25" s="59"/>
      <c r="BA25" s="59"/>
      <c r="BB25" s="59"/>
      <c r="BC25" s="60"/>
      <c r="BD25" s="12"/>
      <c r="BE25" s="12"/>
      <c r="BF25" s="12"/>
      <c r="BG25" s="12"/>
      <c r="BH25" s="12"/>
      <c r="BI25" s="61"/>
      <c r="BJ25" s="62">
        <v>69000</v>
      </c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>
        <v>69000</v>
      </c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3">
        <f t="shared" si="0"/>
        <v>69000</v>
      </c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5"/>
      <c r="ET25" s="62">
        <f t="shared" si="1"/>
        <v>0</v>
      </c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6"/>
    </row>
    <row r="26" spans="1:166" ht="24.2" customHeight="1">
      <c r="A26" s="67" t="s">
        <v>44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58"/>
      <c r="AO26" s="59"/>
      <c r="AP26" s="59"/>
      <c r="AQ26" s="59"/>
      <c r="AR26" s="59"/>
      <c r="AS26" s="59"/>
      <c r="AT26" s="59" t="s">
        <v>45</v>
      </c>
      <c r="AU26" s="59"/>
      <c r="AV26" s="59"/>
      <c r="AW26" s="59"/>
      <c r="AX26" s="59"/>
      <c r="AY26" s="59"/>
      <c r="AZ26" s="59"/>
      <c r="BA26" s="59"/>
      <c r="BB26" s="59"/>
      <c r="BC26" s="60"/>
      <c r="BD26" s="12"/>
      <c r="BE26" s="12"/>
      <c r="BF26" s="12"/>
      <c r="BG26" s="12"/>
      <c r="BH26" s="12"/>
      <c r="BI26" s="61"/>
      <c r="BJ26" s="62">
        <v>838483</v>
      </c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>
        <v>838483</v>
      </c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3">
        <f t="shared" si="0"/>
        <v>838483</v>
      </c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5"/>
      <c r="ET26" s="62">
        <f t="shared" si="1"/>
        <v>0</v>
      </c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6"/>
    </row>
    <row r="27" spans="1:166" ht="24.2" customHeight="1">
      <c r="A27" s="67" t="s">
        <v>44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58"/>
      <c r="AO27" s="59"/>
      <c r="AP27" s="59"/>
      <c r="AQ27" s="59"/>
      <c r="AR27" s="59"/>
      <c r="AS27" s="59"/>
      <c r="AT27" s="59" t="s">
        <v>46</v>
      </c>
      <c r="AU27" s="59"/>
      <c r="AV27" s="59"/>
      <c r="AW27" s="59"/>
      <c r="AX27" s="59"/>
      <c r="AY27" s="59"/>
      <c r="AZ27" s="59"/>
      <c r="BA27" s="59"/>
      <c r="BB27" s="59"/>
      <c r="BC27" s="60"/>
      <c r="BD27" s="12"/>
      <c r="BE27" s="12"/>
      <c r="BF27" s="12"/>
      <c r="BG27" s="12"/>
      <c r="BH27" s="12"/>
      <c r="BI27" s="61"/>
      <c r="BJ27" s="62">
        <v>4800</v>
      </c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>
        <v>4800</v>
      </c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3">
        <f t="shared" si="0"/>
        <v>4800</v>
      </c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5"/>
      <c r="ET27" s="62">
        <f t="shared" si="1"/>
        <v>0</v>
      </c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6"/>
    </row>
    <row r="28" spans="1:166" ht="24.2" customHeight="1">
      <c r="A28" s="67" t="s">
        <v>47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58"/>
      <c r="AO28" s="59"/>
      <c r="AP28" s="59"/>
      <c r="AQ28" s="59"/>
      <c r="AR28" s="59"/>
      <c r="AS28" s="59"/>
      <c r="AT28" s="59" t="s">
        <v>48</v>
      </c>
      <c r="AU28" s="59"/>
      <c r="AV28" s="59"/>
      <c r="AW28" s="59"/>
      <c r="AX28" s="59"/>
      <c r="AY28" s="59"/>
      <c r="AZ28" s="59"/>
      <c r="BA28" s="59"/>
      <c r="BB28" s="59"/>
      <c r="BC28" s="60"/>
      <c r="BD28" s="12"/>
      <c r="BE28" s="12"/>
      <c r="BF28" s="12"/>
      <c r="BG28" s="12"/>
      <c r="BH28" s="12"/>
      <c r="BI28" s="61"/>
      <c r="BJ28" s="62">
        <v>87912</v>
      </c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v>87912</v>
      </c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3">
        <f t="shared" si="0"/>
        <v>87912</v>
      </c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5"/>
      <c r="ET28" s="62">
        <f t="shared" si="1"/>
        <v>0</v>
      </c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6"/>
    </row>
    <row r="29" spans="1:166" ht="36.4" customHeight="1">
      <c r="A29" s="67" t="s">
        <v>49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58"/>
      <c r="AO29" s="59"/>
      <c r="AP29" s="59"/>
      <c r="AQ29" s="59"/>
      <c r="AR29" s="59"/>
      <c r="AS29" s="59"/>
      <c r="AT29" s="59" t="s">
        <v>50</v>
      </c>
      <c r="AU29" s="59"/>
      <c r="AV29" s="59"/>
      <c r="AW29" s="59"/>
      <c r="AX29" s="59"/>
      <c r="AY29" s="59"/>
      <c r="AZ29" s="59"/>
      <c r="BA29" s="59"/>
      <c r="BB29" s="59"/>
      <c r="BC29" s="60"/>
      <c r="BD29" s="12"/>
      <c r="BE29" s="12"/>
      <c r="BF29" s="12"/>
      <c r="BG29" s="12"/>
      <c r="BH29" s="12"/>
      <c r="BI29" s="61"/>
      <c r="BJ29" s="62">
        <v>72000</v>
      </c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>
        <v>72000</v>
      </c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3">
        <f t="shared" si="0"/>
        <v>72000</v>
      </c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5"/>
      <c r="ET29" s="62">
        <f t="shared" si="1"/>
        <v>0</v>
      </c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6"/>
    </row>
    <row r="30" spans="1:166" ht="36.4" customHeight="1">
      <c r="A30" s="67" t="s">
        <v>51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58"/>
      <c r="AO30" s="59"/>
      <c r="AP30" s="59"/>
      <c r="AQ30" s="59"/>
      <c r="AR30" s="59"/>
      <c r="AS30" s="59"/>
      <c r="AT30" s="59" t="s">
        <v>52</v>
      </c>
      <c r="AU30" s="59"/>
      <c r="AV30" s="59"/>
      <c r="AW30" s="59"/>
      <c r="AX30" s="59"/>
      <c r="AY30" s="59"/>
      <c r="AZ30" s="59"/>
      <c r="BA30" s="59"/>
      <c r="BB30" s="59"/>
      <c r="BC30" s="60"/>
      <c r="BD30" s="12"/>
      <c r="BE30" s="12"/>
      <c r="BF30" s="12"/>
      <c r="BG30" s="12"/>
      <c r="BH30" s="12"/>
      <c r="BI30" s="61"/>
      <c r="BJ30" s="62">
        <v>893486.93</v>
      </c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v>893486.93</v>
      </c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3">
        <f t="shared" si="0"/>
        <v>893486.93</v>
      </c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5"/>
      <c r="ET30" s="62">
        <f t="shared" si="1"/>
        <v>0</v>
      </c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6"/>
    </row>
    <row r="31" spans="1:166" ht="36.4" customHeight="1">
      <c r="A31" s="67" t="s">
        <v>51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58"/>
      <c r="AO31" s="59"/>
      <c r="AP31" s="59"/>
      <c r="AQ31" s="59"/>
      <c r="AR31" s="59"/>
      <c r="AS31" s="59"/>
      <c r="AT31" s="59" t="s">
        <v>53</v>
      </c>
      <c r="AU31" s="59"/>
      <c r="AV31" s="59"/>
      <c r="AW31" s="59"/>
      <c r="AX31" s="59"/>
      <c r="AY31" s="59"/>
      <c r="AZ31" s="59"/>
      <c r="BA31" s="59"/>
      <c r="BB31" s="59"/>
      <c r="BC31" s="60"/>
      <c r="BD31" s="12"/>
      <c r="BE31" s="12"/>
      <c r="BF31" s="12"/>
      <c r="BG31" s="12"/>
      <c r="BH31" s="12"/>
      <c r="BI31" s="61"/>
      <c r="BJ31" s="62">
        <v>275982.05</v>
      </c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>
        <v>275982.05</v>
      </c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3">
        <f t="shared" si="0"/>
        <v>275982.05</v>
      </c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5"/>
      <c r="ET31" s="62">
        <f t="shared" si="1"/>
        <v>0</v>
      </c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6"/>
    </row>
    <row r="32" spans="1:166" ht="36.4" customHeight="1">
      <c r="A32" s="67" t="s">
        <v>51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58"/>
      <c r="AO32" s="59"/>
      <c r="AP32" s="59"/>
      <c r="AQ32" s="59"/>
      <c r="AR32" s="59"/>
      <c r="AS32" s="59"/>
      <c r="AT32" s="59" t="s">
        <v>54</v>
      </c>
      <c r="AU32" s="59"/>
      <c r="AV32" s="59"/>
      <c r="AW32" s="59"/>
      <c r="AX32" s="59"/>
      <c r="AY32" s="59"/>
      <c r="AZ32" s="59"/>
      <c r="BA32" s="59"/>
      <c r="BB32" s="59"/>
      <c r="BC32" s="60"/>
      <c r="BD32" s="12"/>
      <c r="BE32" s="12"/>
      <c r="BF32" s="12"/>
      <c r="BG32" s="12"/>
      <c r="BH32" s="12"/>
      <c r="BI32" s="61"/>
      <c r="BJ32" s="62">
        <v>23170.84</v>
      </c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>
        <v>23170.84</v>
      </c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3">
        <f t="shared" si="0"/>
        <v>23170.84</v>
      </c>
      <c r="EF32" s="64"/>
      <c r="EG32" s="64"/>
      <c r="EH32" s="64"/>
      <c r="EI32" s="64"/>
      <c r="EJ32" s="64"/>
      <c r="EK32" s="64"/>
      <c r="EL32" s="64"/>
      <c r="EM32" s="64"/>
      <c r="EN32" s="64"/>
      <c r="EO32" s="64"/>
      <c r="EP32" s="64"/>
      <c r="EQ32" s="64"/>
      <c r="ER32" s="64"/>
      <c r="ES32" s="65"/>
      <c r="ET32" s="62">
        <f t="shared" si="1"/>
        <v>0</v>
      </c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6"/>
    </row>
    <row r="33" spans="1:166" ht="121.5" customHeight="1">
      <c r="A33" s="69" t="s">
        <v>55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58"/>
      <c r="AO33" s="59"/>
      <c r="AP33" s="59"/>
      <c r="AQ33" s="59"/>
      <c r="AR33" s="59"/>
      <c r="AS33" s="59"/>
      <c r="AT33" s="59" t="s">
        <v>56</v>
      </c>
      <c r="AU33" s="59"/>
      <c r="AV33" s="59"/>
      <c r="AW33" s="59"/>
      <c r="AX33" s="59"/>
      <c r="AY33" s="59"/>
      <c r="AZ33" s="59"/>
      <c r="BA33" s="59"/>
      <c r="BB33" s="59"/>
      <c r="BC33" s="60"/>
      <c r="BD33" s="12"/>
      <c r="BE33" s="12"/>
      <c r="BF33" s="12"/>
      <c r="BG33" s="12"/>
      <c r="BH33" s="12"/>
      <c r="BI33" s="61"/>
      <c r="BJ33" s="62">
        <v>68000</v>
      </c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>
        <v>63731.3</v>
      </c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3">
        <f t="shared" si="0"/>
        <v>63731.3</v>
      </c>
      <c r="EF33" s="64"/>
      <c r="EG33" s="64"/>
      <c r="EH33" s="64"/>
      <c r="EI33" s="64"/>
      <c r="EJ33" s="64"/>
      <c r="EK33" s="64"/>
      <c r="EL33" s="64"/>
      <c r="EM33" s="64"/>
      <c r="EN33" s="64"/>
      <c r="EO33" s="64"/>
      <c r="EP33" s="64"/>
      <c r="EQ33" s="64"/>
      <c r="ER33" s="64"/>
      <c r="ES33" s="65"/>
      <c r="ET33" s="62">
        <f t="shared" si="1"/>
        <v>4268.6999999999971</v>
      </c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6"/>
    </row>
    <row r="34" spans="1:166" ht="48.6" customHeight="1">
      <c r="A34" s="67" t="s">
        <v>57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58"/>
      <c r="AO34" s="59"/>
      <c r="AP34" s="59"/>
      <c r="AQ34" s="59"/>
      <c r="AR34" s="59"/>
      <c r="AS34" s="59"/>
      <c r="AT34" s="59" t="s">
        <v>58</v>
      </c>
      <c r="AU34" s="59"/>
      <c r="AV34" s="59"/>
      <c r="AW34" s="59"/>
      <c r="AX34" s="59"/>
      <c r="AY34" s="59"/>
      <c r="AZ34" s="59"/>
      <c r="BA34" s="59"/>
      <c r="BB34" s="59"/>
      <c r="BC34" s="60"/>
      <c r="BD34" s="12"/>
      <c r="BE34" s="12"/>
      <c r="BF34" s="12"/>
      <c r="BG34" s="12"/>
      <c r="BH34" s="12"/>
      <c r="BI34" s="61"/>
      <c r="BJ34" s="62">
        <v>13365.74</v>
      </c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>
        <v>6939.64</v>
      </c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3">
        <f t="shared" si="0"/>
        <v>6939.64</v>
      </c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5"/>
      <c r="ET34" s="62">
        <f t="shared" si="1"/>
        <v>6426.0999999999995</v>
      </c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6"/>
    </row>
    <row r="35" spans="1:166" ht="97.15" customHeight="1">
      <c r="A35" s="67" t="s">
        <v>59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58"/>
      <c r="AO35" s="59"/>
      <c r="AP35" s="59"/>
      <c r="AQ35" s="59"/>
      <c r="AR35" s="59"/>
      <c r="AS35" s="59"/>
      <c r="AT35" s="59" t="s">
        <v>60</v>
      </c>
      <c r="AU35" s="59"/>
      <c r="AV35" s="59"/>
      <c r="AW35" s="59"/>
      <c r="AX35" s="59"/>
      <c r="AY35" s="59"/>
      <c r="AZ35" s="59"/>
      <c r="BA35" s="59"/>
      <c r="BB35" s="59"/>
      <c r="BC35" s="60"/>
      <c r="BD35" s="12"/>
      <c r="BE35" s="12"/>
      <c r="BF35" s="12"/>
      <c r="BG35" s="12"/>
      <c r="BH35" s="12"/>
      <c r="BI35" s="61"/>
      <c r="BJ35" s="62">
        <v>14069.76</v>
      </c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>
        <v>22962.07</v>
      </c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3">
        <f t="shared" si="0"/>
        <v>22962.07</v>
      </c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5"/>
      <c r="ET35" s="62">
        <f t="shared" si="1"/>
        <v>-8892.31</v>
      </c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6"/>
    </row>
    <row r="36" spans="1:166" ht="85.15" customHeight="1">
      <c r="A36" s="67" t="s">
        <v>61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58"/>
      <c r="AO36" s="59"/>
      <c r="AP36" s="59"/>
      <c r="AQ36" s="59"/>
      <c r="AR36" s="59"/>
      <c r="AS36" s="59"/>
      <c r="AT36" s="59" t="s">
        <v>62</v>
      </c>
      <c r="AU36" s="59"/>
      <c r="AV36" s="59"/>
      <c r="AW36" s="59"/>
      <c r="AX36" s="59"/>
      <c r="AY36" s="59"/>
      <c r="AZ36" s="59"/>
      <c r="BA36" s="59"/>
      <c r="BB36" s="59"/>
      <c r="BC36" s="60"/>
      <c r="BD36" s="12"/>
      <c r="BE36" s="12"/>
      <c r="BF36" s="12"/>
      <c r="BG36" s="12"/>
      <c r="BH36" s="12"/>
      <c r="BI36" s="61"/>
      <c r="BJ36" s="62">
        <v>686634.26</v>
      </c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v>696136.75</v>
      </c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3">
        <f t="shared" si="0"/>
        <v>696136.75</v>
      </c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5"/>
      <c r="ET36" s="62">
        <f t="shared" si="1"/>
        <v>-9502.4899999999907</v>
      </c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6"/>
    </row>
    <row r="37" spans="1:166" ht="1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6" t="s">
        <v>63</v>
      </c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2" t="s">
        <v>64</v>
      </c>
    </row>
    <row r="47" spans="1:166" ht="12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71"/>
      <c r="AS47" s="71"/>
      <c r="AT47" s="71"/>
      <c r="AU47" s="71"/>
      <c r="AV47" s="71"/>
      <c r="AW47" s="71"/>
      <c r="AX47" s="71"/>
      <c r="AY47" s="71"/>
      <c r="AZ47" s="71"/>
      <c r="BA47" s="71"/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  <c r="EN47" s="71"/>
      <c r="EO47" s="71"/>
      <c r="EP47" s="71"/>
      <c r="EQ47" s="71"/>
      <c r="ER47" s="71"/>
      <c r="ES47" s="71"/>
      <c r="ET47" s="71"/>
      <c r="EU47" s="71"/>
      <c r="EV47" s="71"/>
      <c r="EW47" s="71"/>
      <c r="EX47" s="71"/>
      <c r="EY47" s="71"/>
      <c r="EZ47" s="71"/>
      <c r="FA47" s="71"/>
      <c r="FB47" s="71"/>
      <c r="FC47" s="71"/>
      <c r="FD47" s="71"/>
      <c r="FE47" s="71"/>
      <c r="FF47" s="71"/>
      <c r="FG47" s="71"/>
      <c r="FH47" s="71"/>
      <c r="FI47" s="71"/>
      <c r="FJ47" s="71"/>
    </row>
    <row r="48" spans="1:166" ht="24" customHeight="1">
      <c r="A48" s="41" t="s">
        <v>21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2"/>
      <c r="AK48" s="45" t="s">
        <v>22</v>
      </c>
      <c r="AL48" s="41"/>
      <c r="AM48" s="41"/>
      <c r="AN48" s="41"/>
      <c r="AO48" s="41"/>
      <c r="AP48" s="42"/>
      <c r="AQ48" s="45" t="s">
        <v>65</v>
      </c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2"/>
      <c r="BC48" s="45" t="s">
        <v>66</v>
      </c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2"/>
      <c r="BU48" s="45" t="s">
        <v>67</v>
      </c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2"/>
      <c r="CH48" s="35" t="s">
        <v>25</v>
      </c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7"/>
      <c r="EK48" s="35" t="s">
        <v>68</v>
      </c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70"/>
    </row>
    <row r="49" spans="1:166" ht="78.75" customHeight="1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4"/>
      <c r="AK49" s="46"/>
      <c r="AL49" s="43"/>
      <c r="AM49" s="43"/>
      <c r="AN49" s="43"/>
      <c r="AO49" s="43"/>
      <c r="AP49" s="44"/>
      <c r="AQ49" s="46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4"/>
      <c r="BC49" s="46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  <c r="BR49" s="43"/>
      <c r="BS49" s="43"/>
      <c r="BT49" s="44"/>
      <c r="BU49" s="46"/>
      <c r="BV49" s="43"/>
      <c r="BW49" s="43"/>
      <c r="BX49" s="43"/>
      <c r="BY49" s="43"/>
      <c r="BZ49" s="43"/>
      <c r="CA49" s="43"/>
      <c r="CB49" s="43"/>
      <c r="CC49" s="43"/>
      <c r="CD49" s="43"/>
      <c r="CE49" s="43"/>
      <c r="CF49" s="43"/>
      <c r="CG49" s="44"/>
      <c r="CH49" s="36" t="s">
        <v>69</v>
      </c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7"/>
      <c r="CX49" s="35" t="s">
        <v>28</v>
      </c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7"/>
      <c r="DK49" s="35" t="s">
        <v>29</v>
      </c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7"/>
      <c r="DX49" s="35" t="s">
        <v>30</v>
      </c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7"/>
      <c r="EK49" s="46" t="s">
        <v>70</v>
      </c>
      <c r="EL49" s="43"/>
      <c r="EM49" s="43"/>
      <c r="EN49" s="43"/>
      <c r="EO49" s="43"/>
      <c r="EP49" s="43"/>
      <c r="EQ49" s="43"/>
      <c r="ER49" s="43"/>
      <c r="ES49" s="43"/>
      <c r="ET49" s="43"/>
      <c r="EU49" s="43"/>
      <c r="EV49" s="43"/>
      <c r="EW49" s="44"/>
      <c r="EX49" s="35" t="s">
        <v>71</v>
      </c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70"/>
    </row>
    <row r="50" spans="1:166" ht="14.25" customHeight="1">
      <c r="A50" s="39">
        <v>1</v>
      </c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40"/>
      <c r="AK50" s="29">
        <v>2</v>
      </c>
      <c r="AL50" s="30"/>
      <c r="AM50" s="30"/>
      <c r="AN50" s="30"/>
      <c r="AO50" s="30"/>
      <c r="AP50" s="31"/>
      <c r="AQ50" s="29">
        <v>3</v>
      </c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1"/>
      <c r="BC50" s="29">
        <v>4</v>
      </c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1"/>
      <c r="BU50" s="29">
        <v>5</v>
      </c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1"/>
      <c r="CH50" s="29">
        <v>6</v>
      </c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1"/>
      <c r="CX50" s="29">
        <v>7</v>
      </c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1"/>
      <c r="DK50" s="29">
        <v>8</v>
      </c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1"/>
      <c r="DX50" s="29">
        <v>9</v>
      </c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1"/>
      <c r="EK50" s="29">
        <v>10</v>
      </c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49">
        <v>11</v>
      </c>
      <c r="EY50" s="15"/>
      <c r="EZ50" s="15"/>
      <c r="FA50" s="15"/>
      <c r="FB50" s="15"/>
      <c r="FC50" s="15"/>
      <c r="FD50" s="15"/>
      <c r="FE50" s="15"/>
      <c r="FF50" s="15"/>
      <c r="FG50" s="15"/>
      <c r="FH50" s="15"/>
      <c r="FI50" s="15"/>
      <c r="FJ50" s="16"/>
    </row>
    <row r="51" spans="1:166" ht="15" customHeight="1">
      <c r="A51" s="50" t="s">
        <v>72</v>
      </c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1" t="s">
        <v>73</v>
      </c>
      <c r="AL51" s="52"/>
      <c r="AM51" s="52"/>
      <c r="AN51" s="52"/>
      <c r="AO51" s="52"/>
      <c r="AP51" s="52"/>
      <c r="AQ51" s="52"/>
      <c r="AR51" s="52"/>
      <c r="AS51" s="52"/>
      <c r="AT51" s="52"/>
      <c r="AU51" s="52"/>
      <c r="AV51" s="52"/>
      <c r="AW51" s="52"/>
      <c r="AX51" s="52"/>
      <c r="AY51" s="52"/>
      <c r="AZ51" s="52"/>
      <c r="BA51" s="52"/>
      <c r="BB51" s="52"/>
      <c r="BC51" s="55">
        <v>3198685.53</v>
      </c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>
        <v>3198685.53</v>
      </c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>
        <v>3198667.58</v>
      </c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>
        <f t="shared" ref="DX51:DX88" si="2">CH51+CX51+DK51</f>
        <v>3198667.58</v>
      </c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>
        <f t="shared" ref="EK51:EK87" si="3">BC51-DX51</f>
        <v>17.949999999720603</v>
      </c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>
        <f t="shared" ref="EX51:EX87" si="4">BU51-DX51</f>
        <v>17.949999999720603</v>
      </c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6"/>
    </row>
    <row r="52" spans="1:166" ht="15" customHeight="1">
      <c r="A52" s="57" t="s">
        <v>33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8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62">
        <v>3198685.53</v>
      </c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>
        <v>3198685.53</v>
      </c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>
        <v>3198667.58</v>
      </c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>
        <f t="shared" si="2"/>
        <v>3198667.58</v>
      </c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>
        <f t="shared" si="3"/>
        <v>17.949999999720603</v>
      </c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>
        <f t="shared" si="4"/>
        <v>17.949999999720603</v>
      </c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6"/>
    </row>
    <row r="53" spans="1:166" ht="12.75">
      <c r="A53" s="67" t="s">
        <v>74</v>
      </c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8"/>
      <c r="AK53" s="58"/>
      <c r="AL53" s="59"/>
      <c r="AM53" s="59"/>
      <c r="AN53" s="59"/>
      <c r="AO53" s="59"/>
      <c r="AP53" s="59"/>
      <c r="AQ53" s="59" t="s">
        <v>75</v>
      </c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62">
        <v>439866.15</v>
      </c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>
        <v>439866.15</v>
      </c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>
        <v>439866.15</v>
      </c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>
        <f t="shared" si="2"/>
        <v>439866.15</v>
      </c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>
        <f t="shared" si="3"/>
        <v>0</v>
      </c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>
        <f t="shared" si="4"/>
        <v>0</v>
      </c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6"/>
    </row>
    <row r="54" spans="1:166" ht="24.2" customHeight="1">
      <c r="A54" s="67" t="s">
        <v>76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58"/>
      <c r="AL54" s="59"/>
      <c r="AM54" s="59"/>
      <c r="AN54" s="59"/>
      <c r="AO54" s="59"/>
      <c r="AP54" s="59"/>
      <c r="AQ54" s="59" t="s">
        <v>77</v>
      </c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62">
        <v>134538.87</v>
      </c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>
        <v>134538.87</v>
      </c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>
        <v>134538.87</v>
      </c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>
        <f t="shared" si="2"/>
        <v>134538.87</v>
      </c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>
        <f t="shared" si="3"/>
        <v>0</v>
      </c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>
        <f t="shared" si="4"/>
        <v>0</v>
      </c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6"/>
    </row>
    <row r="55" spans="1:166" ht="12.75">
      <c r="A55" s="67" t="s">
        <v>74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58"/>
      <c r="AL55" s="59"/>
      <c r="AM55" s="59"/>
      <c r="AN55" s="59"/>
      <c r="AO55" s="59"/>
      <c r="AP55" s="59"/>
      <c r="AQ55" s="59" t="s">
        <v>78</v>
      </c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62">
        <v>212069.88</v>
      </c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>
        <v>212069.88</v>
      </c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>
        <v>212069.88</v>
      </c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>
        <f t="shared" si="2"/>
        <v>212069.88</v>
      </c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>
        <f t="shared" si="3"/>
        <v>0</v>
      </c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>
        <f t="shared" si="4"/>
        <v>0</v>
      </c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6"/>
    </row>
    <row r="56" spans="1:166" ht="12.75">
      <c r="A56" s="67" t="s">
        <v>79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58"/>
      <c r="AL56" s="59"/>
      <c r="AM56" s="59"/>
      <c r="AN56" s="59"/>
      <c r="AO56" s="59"/>
      <c r="AP56" s="59"/>
      <c r="AQ56" s="59" t="s">
        <v>80</v>
      </c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62">
        <v>6213</v>
      </c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>
        <v>6213</v>
      </c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>
        <v>6213</v>
      </c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>
        <f t="shared" si="2"/>
        <v>6213</v>
      </c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>
        <f t="shared" si="3"/>
        <v>0</v>
      </c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>
        <f t="shared" si="4"/>
        <v>0</v>
      </c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6"/>
    </row>
    <row r="57" spans="1:166" ht="24.2" customHeight="1">
      <c r="A57" s="67" t="s">
        <v>76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58"/>
      <c r="AL57" s="59"/>
      <c r="AM57" s="59"/>
      <c r="AN57" s="59"/>
      <c r="AO57" s="59"/>
      <c r="AP57" s="59"/>
      <c r="AQ57" s="59" t="s">
        <v>81</v>
      </c>
      <c r="AR57" s="59"/>
      <c r="AS57" s="59"/>
      <c r="AT57" s="59"/>
      <c r="AU57" s="59"/>
      <c r="AV57" s="59"/>
      <c r="AW57" s="59"/>
      <c r="AX57" s="59"/>
      <c r="AY57" s="59"/>
      <c r="AZ57" s="59"/>
      <c r="BA57" s="59"/>
      <c r="BB57" s="59"/>
      <c r="BC57" s="62">
        <v>64027.15</v>
      </c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>
        <v>64027.15</v>
      </c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>
        <v>64027.15</v>
      </c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>
        <f t="shared" si="2"/>
        <v>64027.15</v>
      </c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>
        <f t="shared" si="3"/>
        <v>0</v>
      </c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>
        <f t="shared" si="4"/>
        <v>0</v>
      </c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6"/>
    </row>
    <row r="58" spans="1:166" ht="12.75">
      <c r="A58" s="67" t="s">
        <v>82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58"/>
      <c r="AL58" s="59"/>
      <c r="AM58" s="59"/>
      <c r="AN58" s="59"/>
      <c r="AO58" s="59"/>
      <c r="AP58" s="59"/>
      <c r="AQ58" s="59" t="s">
        <v>83</v>
      </c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62">
        <v>10000</v>
      </c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>
        <v>10000</v>
      </c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>
        <v>10000</v>
      </c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>
        <f t="shared" si="2"/>
        <v>10000</v>
      </c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>
        <f t="shared" si="3"/>
        <v>0</v>
      </c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>
        <f t="shared" si="4"/>
        <v>0</v>
      </c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6"/>
    </row>
    <row r="59" spans="1:166" ht="12.75">
      <c r="A59" s="67" t="s">
        <v>84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58"/>
      <c r="AL59" s="59"/>
      <c r="AM59" s="59"/>
      <c r="AN59" s="59"/>
      <c r="AO59" s="59"/>
      <c r="AP59" s="59"/>
      <c r="AQ59" s="59" t="s">
        <v>85</v>
      </c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62">
        <v>26535.25</v>
      </c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>
        <v>26535.25</v>
      </c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>
        <v>26535.25</v>
      </c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>
        <f t="shared" si="2"/>
        <v>26535.25</v>
      </c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>
        <f t="shared" si="3"/>
        <v>0</v>
      </c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>
        <f t="shared" si="4"/>
        <v>0</v>
      </c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6"/>
    </row>
    <row r="60" spans="1:166" ht="24.2" customHeight="1">
      <c r="A60" s="67" t="s">
        <v>86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58"/>
      <c r="AL60" s="59"/>
      <c r="AM60" s="59"/>
      <c r="AN60" s="59"/>
      <c r="AO60" s="59"/>
      <c r="AP60" s="59"/>
      <c r="AQ60" s="59" t="s">
        <v>87</v>
      </c>
      <c r="AR60" s="59"/>
      <c r="AS60" s="59"/>
      <c r="AT60" s="59"/>
      <c r="AU60" s="59"/>
      <c r="AV60" s="59"/>
      <c r="AW60" s="59"/>
      <c r="AX60" s="59"/>
      <c r="AY60" s="59"/>
      <c r="AZ60" s="59"/>
      <c r="BA60" s="59"/>
      <c r="BB60" s="59"/>
      <c r="BC60" s="62">
        <v>46372</v>
      </c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>
        <v>46372</v>
      </c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>
        <v>46372</v>
      </c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>
        <f t="shared" si="2"/>
        <v>46372</v>
      </c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>
        <f t="shared" si="3"/>
        <v>0</v>
      </c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>
        <f t="shared" si="4"/>
        <v>0</v>
      </c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6"/>
    </row>
    <row r="61" spans="1:166" ht="12.75">
      <c r="A61" s="67" t="s">
        <v>88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58"/>
      <c r="AL61" s="59"/>
      <c r="AM61" s="59"/>
      <c r="AN61" s="59"/>
      <c r="AO61" s="59"/>
      <c r="AP61" s="59"/>
      <c r="AQ61" s="59" t="s">
        <v>89</v>
      </c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62">
        <v>7097.59</v>
      </c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>
        <v>7097.59</v>
      </c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>
        <v>7097.59</v>
      </c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>
        <f t="shared" si="2"/>
        <v>7097.59</v>
      </c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>
        <f t="shared" si="3"/>
        <v>0</v>
      </c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>
        <f t="shared" si="4"/>
        <v>0</v>
      </c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6"/>
    </row>
    <row r="62" spans="1:166" ht="24.2" customHeight="1">
      <c r="A62" s="67" t="s">
        <v>90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58"/>
      <c r="AL62" s="59"/>
      <c r="AM62" s="59"/>
      <c r="AN62" s="59"/>
      <c r="AO62" s="59"/>
      <c r="AP62" s="59"/>
      <c r="AQ62" s="59" t="s">
        <v>91</v>
      </c>
      <c r="AR62" s="59"/>
      <c r="AS62" s="59"/>
      <c r="AT62" s="59"/>
      <c r="AU62" s="59"/>
      <c r="AV62" s="59"/>
      <c r="AW62" s="59"/>
      <c r="AX62" s="59"/>
      <c r="AY62" s="59"/>
      <c r="AZ62" s="59"/>
      <c r="BA62" s="59"/>
      <c r="BB62" s="59"/>
      <c r="BC62" s="62">
        <v>79976</v>
      </c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>
        <v>79976</v>
      </c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>
        <v>79976</v>
      </c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>
        <f t="shared" si="2"/>
        <v>79976</v>
      </c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>
        <f t="shared" si="3"/>
        <v>0</v>
      </c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>
        <f t="shared" si="4"/>
        <v>0</v>
      </c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6"/>
    </row>
    <row r="63" spans="1:166" ht="12.75">
      <c r="A63" s="67" t="s">
        <v>92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58"/>
      <c r="AL63" s="59"/>
      <c r="AM63" s="59"/>
      <c r="AN63" s="59"/>
      <c r="AO63" s="59"/>
      <c r="AP63" s="59"/>
      <c r="AQ63" s="59" t="s">
        <v>93</v>
      </c>
      <c r="AR63" s="59"/>
      <c r="AS63" s="59"/>
      <c r="AT63" s="59"/>
      <c r="AU63" s="59"/>
      <c r="AV63" s="59"/>
      <c r="AW63" s="59"/>
      <c r="AX63" s="59"/>
      <c r="AY63" s="59"/>
      <c r="AZ63" s="59"/>
      <c r="BA63" s="59"/>
      <c r="BB63" s="59"/>
      <c r="BC63" s="62">
        <v>14121.56</v>
      </c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>
        <v>14121.56</v>
      </c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>
        <v>14121.56</v>
      </c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>
        <f t="shared" si="2"/>
        <v>14121.56</v>
      </c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>
        <f t="shared" si="3"/>
        <v>0</v>
      </c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>
        <f t="shared" si="4"/>
        <v>0</v>
      </c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6"/>
    </row>
    <row r="64" spans="1:166" ht="12.75">
      <c r="A64" s="67" t="s">
        <v>92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58"/>
      <c r="AL64" s="59"/>
      <c r="AM64" s="59"/>
      <c r="AN64" s="59"/>
      <c r="AO64" s="59"/>
      <c r="AP64" s="59"/>
      <c r="AQ64" s="59" t="s">
        <v>94</v>
      </c>
      <c r="AR64" s="59"/>
      <c r="AS64" s="59"/>
      <c r="AT64" s="59"/>
      <c r="AU64" s="59"/>
      <c r="AV64" s="59"/>
      <c r="AW64" s="59"/>
      <c r="AX64" s="59"/>
      <c r="AY64" s="59"/>
      <c r="AZ64" s="59"/>
      <c r="BA64" s="59"/>
      <c r="BB64" s="59"/>
      <c r="BC64" s="62">
        <v>15096.2</v>
      </c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>
        <v>15096.2</v>
      </c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>
        <v>15096.2</v>
      </c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>
        <f t="shared" si="2"/>
        <v>15096.2</v>
      </c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>
        <f t="shared" si="3"/>
        <v>0</v>
      </c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>
        <f t="shared" si="4"/>
        <v>0</v>
      </c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6"/>
    </row>
    <row r="65" spans="1:166" ht="36.4" customHeight="1">
      <c r="A65" s="67" t="s">
        <v>95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58"/>
      <c r="AL65" s="59"/>
      <c r="AM65" s="59"/>
      <c r="AN65" s="59"/>
      <c r="AO65" s="59"/>
      <c r="AP65" s="59"/>
      <c r="AQ65" s="59" t="s">
        <v>96</v>
      </c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62">
        <v>170000</v>
      </c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>
        <v>170000</v>
      </c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>
        <v>170000</v>
      </c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>
        <f t="shared" si="2"/>
        <v>170000</v>
      </c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>
        <f t="shared" si="3"/>
        <v>0</v>
      </c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>
        <f t="shared" si="4"/>
        <v>0</v>
      </c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6"/>
    </row>
    <row r="66" spans="1:166" ht="12.75">
      <c r="A66" s="67" t="s">
        <v>92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58"/>
      <c r="AL66" s="59"/>
      <c r="AM66" s="59"/>
      <c r="AN66" s="59"/>
      <c r="AO66" s="59"/>
      <c r="AP66" s="59"/>
      <c r="AQ66" s="59" t="s">
        <v>97</v>
      </c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62">
        <v>7641.5</v>
      </c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>
        <v>7641.5</v>
      </c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>
        <v>7641.5</v>
      </c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>
        <f t="shared" si="2"/>
        <v>7641.5</v>
      </c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>
        <f t="shared" si="3"/>
        <v>0</v>
      </c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>
        <f t="shared" si="4"/>
        <v>0</v>
      </c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6"/>
    </row>
    <row r="67" spans="1:166" ht="12.75">
      <c r="A67" s="67" t="s">
        <v>92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58"/>
      <c r="AL67" s="59"/>
      <c r="AM67" s="59"/>
      <c r="AN67" s="59"/>
      <c r="AO67" s="59"/>
      <c r="AP67" s="59"/>
      <c r="AQ67" s="59" t="s">
        <v>98</v>
      </c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62">
        <v>251701</v>
      </c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>
        <v>251701</v>
      </c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>
        <v>251701</v>
      </c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>
        <f t="shared" si="2"/>
        <v>251701</v>
      </c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>
        <f t="shared" si="3"/>
        <v>0</v>
      </c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>
        <f t="shared" si="4"/>
        <v>0</v>
      </c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6"/>
    </row>
    <row r="68" spans="1:166" ht="12.75">
      <c r="A68" s="67" t="s">
        <v>74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58"/>
      <c r="AL68" s="59"/>
      <c r="AM68" s="59"/>
      <c r="AN68" s="59"/>
      <c r="AO68" s="59"/>
      <c r="AP68" s="59"/>
      <c r="AQ68" s="59" t="s">
        <v>99</v>
      </c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62">
        <v>69301.19</v>
      </c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>
        <v>69301.19</v>
      </c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>
        <v>69301.19</v>
      </c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>
        <f t="shared" si="2"/>
        <v>69301.19</v>
      </c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>
        <f t="shared" si="3"/>
        <v>0</v>
      </c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>
        <f t="shared" si="4"/>
        <v>0</v>
      </c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6"/>
    </row>
    <row r="69" spans="1:166" ht="24.2" customHeight="1">
      <c r="A69" s="67" t="s">
        <v>76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58"/>
      <c r="AL69" s="59"/>
      <c r="AM69" s="59"/>
      <c r="AN69" s="59"/>
      <c r="AO69" s="59"/>
      <c r="AP69" s="59"/>
      <c r="AQ69" s="59" t="s">
        <v>100</v>
      </c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62">
        <v>19721.04</v>
      </c>
      <c r="BD69" s="62"/>
      <c r="BE69" s="62"/>
      <c r="BF69" s="62"/>
      <c r="BG69" s="62"/>
      <c r="BH69" s="62"/>
      <c r="BI69" s="62"/>
      <c r="BJ69" s="62"/>
      <c r="BK69" s="62"/>
      <c r="BL69" s="62"/>
      <c r="BM69" s="62"/>
      <c r="BN69" s="62"/>
      <c r="BO69" s="62"/>
      <c r="BP69" s="62"/>
      <c r="BQ69" s="62"/>
      <c r="BR69" s="62"/>
      <c r="BS69" s="62"/>
      <c r="BT69" s="62"/>
      <c r="BU69" s="62">
        <v>19721.04</v>
      </c>
      <c r="BV69" s="62"/>
      <c r="BW69" s="62"/>
      <c r="BX69" s="62"/>
      <c r="BY69" s="62"/>
      <c r="BZ69" s="62"/>
      <c r="CA69" s="62"/>
      <c r="CB69" s="62"/>
      <c r="CC69" s="62"/>
      <c r="CD69" s="62"/>
      <c r="CE69" s="62"/>
      <c r="CF69" s="62"/>
      <c r="CG69" s="62"/>
      <c r="CH69" s="62">
        <v>19721.04</v>
      </c>
      <c r="CI69" s="62"/>
      <c r="CJ69" s="62"/>
      <c r="CK69" s="62"/>
      <c r="CL69" s="62"/>
      <c r="CM69" s="62"/>
      <c r="CN69" s="62"/>
      <c r="CO69" s="62"/>
      <c r="CP69" s="62"/>
      <c r="CQ69" s="62"/>
      <c r="CR69" s="62"/>
      <c r="CS69" s="62"/>
      <c r="CT69" s="62"/>
      <c r="CU69" s="62"/>
      <c r="CV69" s="62"/>
      <c r="CW69" s="62"/>
      <c r="CX69" s="62"/>
      <c r="CY69" s="62"/>
      <c r="CZ69" s="62"/>
      <c r="DA69" s="62"/>
      <c r="DB69" s="62"/>
      <c r="DC69" s="62"/>
      <c r="DD69" s="62"/>
      <c r="DE69" s="62"/>
      <c r="DF69" s="62"/>
      <c r="DG69" s="62"/>
      <c r="DH69" s="62"/>
      <c r="DI69" s="62"/>
      <c r="DJ69" s="62"/>
      <c r="DK69" s="62"/>
      <c r="DL69" s="62"/>
      <c r="DM69" s="62"/>
      <c r="DN69" s="62"/>
      <c r="DO69" s="62"/>
      <c r="DP69" s="62"/>
      <c r="DQ69" s="62"/>
      <c r="DR69" s="62"/>
      <c r="DS69" s="62"/>
      <c r="DT69" s="62"/>
      <c r="DU69" s="62"/>
      <c r="DV69" s="62"/>
      <c r="DW69" s="62"/>
      <c r="DX69" s="62">
        <f t="shared" si="2"/>
        <v>19721.04</v>
      </c>
      <c r="DY69" s="62"/>
      <c r="DZ69" s="62"/>
      <c r="EA69" s="62"/>
      <c r="EB69" s="62"/>
      <c r="EC69" s="62"/>
      <c r="ED69" s="62"/>
      <c r="EE69" s="62"/>
      <c r="EF69" s="62"/>
      <c r="EG69" s="62"/>
      <c r="EH69" s="62"/>
      <c r="EI69" s="62"/>
      <c r="EJ69" s="62"/>
      <c r="EK69" s="62">
        <f t="shared" si="3"/>
        <v>0</v>
      </c>
      <c r="EL69" s="62"/>
      <c r="EM69" s="62"/>
      <c r="EN69" s="62"/>
      <c r="EO69" s="62"/>
      <c r="EP69" s="62"/>
      <c r="EQ69" s="62"/>
      <c r="ER69" s="62"/>
      <c r="ES69" s="62"/>
      <c r="ET69" s="62"/>
      <c r="EU69" s="62"/>
      <c r="EV69" s="62"/>
      <c r="EW69" s="62"/>
      <c r="EX69" s="62">
        <f t="shared" si="4"/>
        <v>0</v>
      </c>
      <c r="EY69" s="62"/>
      <c r="EZ69" s="62"/>
      <c r="FA69" s="62"/>
      <c r="FB69" s="62"/>
      <c r="FC69" s="62"/>
      <c r="FD69" s="62"/>
      <c r="FE69" s="62"/>
      <c r="FF69" s="62"/>
      <c r="FG69" s="62"/>
      <c r="FH69" s="62"/>
      <c r="FI69" s="62"/>
      <c r="FJ69" s="66"/>
    </row>
    <row r="70" spans="1:166" ht="12.75">
      <c r="A70" s="67" t="s">
        <v>74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58"/>
      <c r="AL70" s="59"/>
      <c r="AM70" s="59"/>
      <c r="AN70" s="59"/>
      <c r="AO70" s="59"/>
      <c r="AP70" s="59"/>
      <c r="AQ70" s="59" t="s">
        <v>101</v>
      </c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62">
        <v>51400</v>
      </c>
      <c r="BD70" s="62"/>
      <c r="BE70" s="62"/>
      <c r="BF70" s="62"/>
      <c r="BG70" s="62"/>
      <c r="BH70" s="62"/>
      <c r="BI70" s="62"/>
      <c r="BJ70" s="62"/>
      <c r="BK70" s="62"/>
      <c r="BL70" s="62"/>
      <c r="BM70" s="62"/>
      <c r="BN70" s="62"/>
      <c r="BO70" s="62"/>
      <c r="BP70" s="62"/>
      <c r="BQ70" s="62"/>
      <c r="BR70" s="62"/>
      <c r="BS70" s="62"/>
      <c r="BT70" s="62"/>
      <c r="BU70" s="62">
        <v>51400</v>
      </c>
      <c r="BV70" s="62"/>
      <c r="BW70" s="62"/>
      <c r="BX70" s="62"/>
      <c r="BY70" s="62"/>
      <c r="BZ70" s="62"/>
      <c r="CA70" s="62"/>
      <c r="CB70" s="62"/>
      <c r="CC70" s="62"/>
      <c r="CD70" s="62"/>
      <c r="CE70" s="62"/>
      <c r="CF70" s="62"/>
      <c r="CG70" s="62"/>
      <c r="CH70" s="62">
        <v>51400</v>
      </c>
      <c r="CI70" s="62"/>
      <c r="CJ70" s="62"/>
      <c r="CK70" s="62"/>
      <c r="CL70" s="62"/>
      <c r="CM70" s="62"/>
      <c r="CN70" s="62"/>
      <c r="CO70" s="62"/>
      <c r="CP70" s="62"/>
      <c r="CQ70" s="62"/>
      <c r="CR70" s="62"/>
      <c r="CS70" s="62"/>
      <c r="CT70" s="62"/>
      <c r="CU70" s="62"/>
      <c r="CV70" s="62"/>
      <c r="CW70" s="62"/>
      <c r="CX70" s="62"/>
      <c r="CY70" s="62"/>
      <c r="CZ70" s="62"/>
      <c r="DA70" s="62"/>
      <c r="DB70" s="62"/>
      <c r="DC70" s="62"/>
      <c r="DD70" s="62"/>
      <c r="DE70" s="62"/>
      <c r="DF70" s="62"/>
      <c r="DG70" s="62"/>
      <c r="DH70" s="62"/>
      <c r="DI70" s="62"/>
      <c r="DJ70" s="62"/>
      <c r="DK70" s="62"/>
      <c r="DL70" s="62"/>
      <c r="DM70" s="62"/>
      <c r="DN70" s="62"/>
      <c r="DO70" s="62"/>
      <c r="DP70" s="62"/>
      <c r="DQ70" s="62"/>
      <c r="DR70" s="62"/>
      <c r="DS70" s="62"/>
      <c r="DT70" s="62"/>
      <c r="DU70" s="62"/>
      <c r="DV70" s="62"/>
      <c r="DW70" s="62"/>
      <c r="DX70" s="62">
        <f t="shared" si="2"/>
        <v>51400</v>
      </c>
      <c r="DY70" s="62"/>
      <c r="DZ70" s="62"/>
      <c r="EA70" s="62"/>
      <c r="EB70" s="62"/>
      <c r="EC70" s="62"/>
      <c r="ED70" s="62"/>
      <c r="EE70" s="62"/>
      <c r="EF70" s="62"/>
      <c r="EG70" s="62"/>
      <c r="EH70" s="62"/>
      <c r="EI70" s="62"/>
      <c r="EJ70" s="62"/>
      <c r="EK70" s="62">
        <f t="shared" si="3"/>
        <v>0</v>
      </c>
      <c r="EL70" s="62"/>
      <c r="EM70" s="62"/>
      <c r="EN70" s="62"/>
      <c r="EO70" s="62"/>
      <c r="EP70" s="62"/>
      <c r="EQ70" s="62"/>
      <c r="ER70" s="62"/>
      <c r="ES70" s="62"/>
      <c r="ET70" s="62"/>
      <c r="EU70" s="62"/>
      <c r="EV70" s="62"/>
      <c r="EW70" s="62"/>
      <c r="EX70" s="62">
        <f t="shared" si="4"/>
        <v>0</v>
      </c>
      <c r="EY70" s="62"/>
      <c r="EZ70" s="62"/>
      <c r="FA70" s="62"/>
      <c r="FB70" s="62"/>
      <c r="FC70" s="62"/>
      <c r="FD70" s="62"/>
      <c r="FE70" s="62"/>
      <c r="FF70" s="62"/>
      <c r="FG70" s="62"/>
      <c r="FH70" s="62"/>
      <c r="FI70" s="62"/>
      <c r="FJ70" s="66"/>
    </row>
    <row r="71" spans="1:166" ht="24.2" customHeight="1">
      <c r="A71" s="67" t="s">
        <v>76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58"/>
      <c r="AL71" s="59"/>
      <c r="AM71" s="59"/>
      <c r="AN71" s="59"/>
      <c r="AO71" s="59"/>
      <c r="AP71" s="59"/>
      <c r="AQ71" s="59" t="s">
        <v>102</v>
      </c>
      <c r="AR71" s="59"/>
      <c r="AS71" s="59"/>
      <c r="AT71" s="59"/>
      <c r="AU71" s="59"/>
      <c r="AV71" s="59"/>
      <c r="AW71" s="59"/>
      <c r="AX71" s="59"/>
      <c r="AY71" s="59"/>
      <c r="AZ71" s="59"/>
      <c r="BA71" s="59"/>
      <c r="BB71" s="59"/>
      <c r="BC71" s="62">
        <v>15522.8</v>
      </c>
      <c r="BD71" s="62"/>
      <c r="BE71" s="62"/>
      <c r="BF71" s="62"/>
      <c r="BG71" s="62"/>
      <c r="BH71" s="62"/>
      <c r="BI71" s="62"/>
      <c r="BJ71" s="62"/>
      <c r="BK71" s="62"/>
      <c r="BL71" s="62"/>
      <c r="BM71" s="62"/>
      <c r="BN71" s="62"/>
      <c r="BO71" s="62"/>
      <c r="BP71" s="62"/>
      <c r="BQ71" s="62"/>
      <c r="BR71" s="62"/>
      <c r="BS71" s="62"/>
      <c r="BT71" s="62"/>
      <c r="BU71" s="62">
        <v>15522.8</v>
      </c>
      <c r="BV71" s="62"/>
      <c r="BW71" s="62"/>
      <c r="BX71" s="62"/>
      <c r="BY71" s="62"/>
      <c r="BZ71" s="62"/>
      <c r="CA71" s="62"/>
      <c r="CB71" s="62"/>
      <c r="CC71" s="62"/>
      <c r="CD71" s="62"/>
      <c r="CE71" s="62"/>
      <c r="CF71" s="62"/>
      <c r="CG71" s="62"/>
      <c r="CH71" s="62">
        <v>15522.8</v>
      </c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  <c r="DE71" s="62"/>
      <c r="DF71" s="62"/>
      <c r="DG71" s="62"/>
      <c r="DH71" s="62"/>
      <c r="DI71" s="62"/>
      <c r="DJ71" s="62"/>
      <c r="DK71" s="62"/>
      <c r="DL71" s="62"/>
      <c r="DM71" s="62"/>
      <c r="DN71" s="62"/>
      <c r="DO71" s="62"/>
      <c r="DP71" s="62"/>
      <c r="DQ71" s="62"/>
      <c r="DR71" s="62"/>
      <c r="DS71" s="62"/>
      <c r="DT71" s="62"/>
      <c r="DU71" s="62"/>
      <c r="DV71" s="62"/>
      <c r="DW71" s="62"/>
      <c r="DX71" s="62">
        <f t="shared" si="2"/>
        <v>15522.8</v>
      </c>
      <c r="DY71" s="62"/>
      <c r="DZ71" s="62"/>
      <c r="EA71" s="62"/>
      <c r="EB71" s="62"/>
      <c r="EC71" s="62"/>
      <c r="ED71" s="62"/>
      <c r="EE71" s="62"/>
      <c r="EF71" s="62"/>
      <c r="EG71" s="62"/>
      <c r="EH71" s="62"/>
      <c r="EI71" s="62"/>
      <c r="EJ71" s="62"/>
      <c r="EK71" s="62">
        <f t="shared" si="3"/>
        <v>0</v>
      </c>
      <c r="EL71" s="62"/>
      <c r="EM71" s="62"/>
      <c r="EN71" s="62"/>
      <c r="EO71" s="62"/>
      <c r="EP71" s="62"/>
      <c r="EQ71" s="62"/>
      <c r="ER71" s="62"/>
      <c r="ES71" s="62"/>
      <c r="ET71" s="62"/>
      <c r="EU71" s="62"/>
      <c r="EV71" s="62"/>
      <c r="EW71" s="62"/>
      <c r="EX71" s="62">
        <f t="shared" si="4"/>
        <v>0</v>
      </c>
      <c r="EY71" s="62"/>
      <c r="EZ71" s="62"/>
      <c r="FA71" s="62"/>
      <c r="FB71" s="62"/>
      <c r="FC71" s="62"/>
      <c r="FD71" s="62"/>
      <c r="FE71" s="62"/>
      <c r="FF71" s="62"/>
      <c r="FG71" s="62"/>
      <c r="FH71" s="62"/>
      <c r="FI71" s="62"/>
      <c r="FJ71" s="66"/>
    </row>
    <row r="72" spans="1:166" ht="24.2" customHeight="1">
      <c r="A72" s="67" t="s">
        <v>90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58"/>
      <c r="AL72" s="59"/>
      <c r="AM72" s="59"/>
      <c r="AN72" s="59"/>
      <c r="AO72" s="59"/>
      <c r="AP72" s="59"/>
      <c r="AQ72" s="59" t="s">
        <v>103</v>
      </c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62">
        <v>5077.2</v>
      </c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>
        <v>5077.2</v>
      </c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>
        <v>5077.2</v>
      </c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>
        <f t="shared" si="2"/>
        <v>5077.2</v>
      </c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>
        <f t="shared" si="3"/>
        <v>0</v>
      </c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>
        <f t="shared" si="4"/>
        <v>0</v>
      </c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6"/>
    </row>
    <row r="73" spans="1:166" ht="12.75">
      <c r="A73" s="67" t="s">
        <v>84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58"/>
      <c r="AL73" s="59"/>
      <c r="AM73" s="59"/>
      <c r="AN73" s="59"/>
      <c r="AO73" s="59"/>
      <c r="AP73" s="59"/>
      <c r="AQ73" s="59" t="s">
        <v>104</v>
      </c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62">
        <v>4000</v>
      </c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>
        <v>4000</v>
      </c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>
        <v>4000</v>
      </c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>
        <f t="shared" si="2"/>
        <v>4000</v>
      </c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>
        <f t="shared" si="3"/>
        <v>0</v>
      </c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>
        <f t="shared" si="4"/>
        <v>0</v>
      </c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6"/>
    </row>
    <row r="74" spans="1:166" ht="24.2" customHeight="1">
      <c r="A74" s="67" t="s">
        <v>86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58"/>
      <c r="AL74" s="59"/>
      <c r="AM74" s="59"/>
      <c r="AN74" s="59"/>
      <c r="AO74" s="59"/>
      <c r="AP74" s="59"/>
      <c r="AQ74" s="59" t="s">
        <v>105</v>
      </c>
      <c r="AR74" s="59"/>
      <c r="AS74" s="59"/>
      <c r="AT74" s="59"/>
      <c r="AU74" s="59"/>
      <c r="AV74" s="59"/>
      <c r="AW74" s="59"/>
      <c r="AX74" s="59"/>
      <c r="AY74" s="59"/>
      <c r="AZ74" s="59"/>
      <c r="BA74" s="59"/>
      <c r="BB74" s="59"/>
      <c r="BC74" s="62">
        <v>105000</v>
      </c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>
        <v>105000</v>
      </c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>
        <v>105000</v>
      </c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>
        <f t="shared" si="2"/>
        <v>105000</v>
      </c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>
        <f t="shared" si="3"/>
        <v>0</v>
      </c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>
        <f t="shared" si="4"/>
        <v>0</v>
      </c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6"/>
    </row>
    <row r="75" spans="1:166" ht="24.2" customHeight="1">
      <c r="A75" s="67" t="s">
        <v>90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58"/>
      <c r="AL75" s="59"/>
      <c r="AM75" s="59"/>
      <c r="AN75" s="59"/>
      <c r="AO75" s="59"/>
      <c r="AP75" s="59"/>
      <c r="AQ75" s="59" t="s">
        <v>106</v>
      </c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62">
        <v>236000</v>
      </c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>
        <v>236000</v>
      </c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>
        <v>235982.05</v>
      </c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>
        <f t="shared" si="2"/>
        <v>235982.05</v>
      </c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>
        <f t="shared" si="3"/>
        <v>17.950000000011642</v>
      </c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>
        <f t="shared" si="4"/>
        <v>17.950000000011642</v>
      </c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6"/>
    </row>
    <row r="76" spans="1:166" ht="12.75">
      <c r="A76" s="67" t="s">
        <v>88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58"/>
      <c r="AL76" s="59"/>
      <c r="AM76" s="59"/>
      <c r="AN76" s="59"/>
      <c r="AO76" s="59"/>
      <c r="AP76" s="59"/>
      <c r="AQ76" s="59" t="s">
        <v>107</v>
      </c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62">
        <v>87912</v>
      </c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>
        <v>87912</v>
      </c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>
        <v>87912</v>
      </c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>
        <f t="shared" si="2"/>
        <v>87912</v>
      </c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>
        <f t="shared" si="3"/>
        <v>0</v>
      </c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>
        <f t="shared" si="4"/>
        <v>0</v>
      </c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6"/>
    </row>
    <row r="77" spans="1:166" ht="12.75">
      <c r="A77" s="67" t="s">
        <v>88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58"/>
      <c r="AL77" s="59"/>
      <c r="AM77" s="59"/>
      <c r="AN77" s="59"/>
      <c r="AO77" s="59"/>
      <c r="AP77" s="59"/>
      <c r="AQ77" s="59" t="s">
        <v>108</v>
      </c>
      <c r="AR77" s="59"/>
      <c r="AS77" s="59"/>
      <c r="AT77" s="59"/>
      <c r="AU77" s="59"/>
      <c r="AV77" s="59"/>
      <c r="AW77" s="59"/>
      <c r="AX77" s="59"/>
      <c r="AY77" s="59"/>
      <c r="AZ77" s="59"/>
      <c r="BA77" s="59"/>
      <c r="BB77" s="59"/>
      <c r="BC77" s="62">
        <v>18300</v>
      </c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>
        <v>18300</v>
      </c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>
        <v>18300</v>
      </c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>
        <f t="shared" si="2"/>
        <v>18300</v>
      </c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>
        <f t="shared" si="3"/>
        <v>0</v>
      </c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>
        <f t="shared" si="4"/>
        <v>0</v>
      </c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6"/>
    </row>
    <row r="78" spans="1:166" ht="12.75">
      <c r="A78" s="67" t="s">
        <v>109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58"/>
      <c r="AL78" s="59"/>
      <c r="AM78" s="59"/>
      <c r="AN78" s="59"/>
      <c r="AO78" s="59"/>
      <c r="AP78" s="59"/>
      <c r="AQ78" s="59" t="s">
        <v>110</v>
      </c>
      <c r="AR78" s="59"/>
      <c r="AS78" s="59"/>
      <c r="AT78" s="59"/>
      <c r="AU78" s="59"/>
      <c r="AV78" s="59"/>
      <c r="AW78" s="59"/>
      <c r="AX78" s="59"/>
      <c r="AY78" s="59"/>
      <c r="AZ78" s="59"/>
      <c r="BA78" s="59"/>
      <c r="BB78" s="59"/>
      <c r="BC78" s="62">
        <v>51900</v>
      </c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>
        <v>51900</v>
      </c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>
        <v>51900</v>
      </c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>
        <f t="shared" si="2"/>
        <v>51900</v>
      </c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>
        <f t="shared" si="3"/>
        <v>0</v>
      </c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>
        <f t="shared" si="4"/>
        <v>0</v>
      </c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6"/>
    </row>
    <row r="79" spans="1:166" ht="24.2" customHeight="1">
      <c r="A79" s="67" t="s">
        <v>90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58"/>
      <c r="AL79" s="59"/>
      <c r="AM79" s="59"/>
      <c r="AN79" s="59"/>
      <c r="AO79" s="59"/>
      <c r="AP79" s="59"/>
      <c r="AQ79" s="59" t="s">
        <v>111</v>
      </c>
      <c r="AR79" s="59"/>
      <c r="AS79" s="59"/>
      <c r="AT79" s="59"/>
      <c r="AU79" s="59"/>
      <c r="AV79" s="59"/>
      <c r="AW79" s="59"/>
      <c r="AX79" s="59"/>
      <c r="AY79" s="59"/>
      <c r="AZ79" s="59"/>
      <c r="BA79" s="59"/>
      <c r="BB79" s="59"/>
      <c r="BC79" s="62">
        <v>880</v>
      </c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>
        <v>880</v>
      </c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>
        <v>880</v>
      </c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>
        <f t="shared" si="2"/>
        <v>880</v>
      </c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>
        <f t="shared" si="3"/>
        <v>0</v>
      </c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>
        <f t="shared" si="4"/>
        <v>0</v>
      </c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6"/>
    </row>
    <row r="80" spans="1:166" ht="12.75">
      <c r="A80" s="67" t="s">
        <v>109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58"/>
      <c r="AL80" s="59"/>
      <c r="AM80" s="59"/>
      <c r="AN80" s="59"/>
      <c r="AO80" s="59"/>
      <c r="AP80" s="59"/>
      <c r="AQ80" s="59" t="s">
        <v>112</v>
      </c>
      <c r="AR80" s="59"/>
      <c r="AS80" s="59"/>
      <c r="AT80" s="59"/>
      <c r="AU80" s="59"/>
      <c r="AV80" s="59"/>
      <c r="AW80" s="59"/>
      <c r="AX80" s="59"/>
      <c r="AY80" s="59"/>
      <c r="AZ80" s="59"/>
      <c r="BA80" s="59"/>
      <c r="BB80" s="59"/>
      <c r="BC80" s="62">
        <v>228107.99</v>
      </c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>
        <v>228107.99</v>
      </c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>
        <v>228107.99</v>
      </c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>
        <f t="shared" si="2"/>
        <v>228107.99</v>
      </c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>
        <f t="shared" si="3"/>
        <v>0</v>
      </c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>
        <f t="shared" si="4"/>
        <v>0</v>
      </c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6"/>
    </row>
    <row r="81" spans="1:166" ht="24.2" customHeight="1">
      <c r="A81" s="67" t="s">
        <v>86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58"/>
      <c r="AL81" s="59"/>
      <c r="AM81" s="59"/>
      <c r="AN81" s="59"/>
      <c r="AO81" s="59"/>
      <c r="AP81" s="59"/>
      <c r="AQ81" s="59" t="s">
        <v>113</v>
      </c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62">
        <v>9600</v>
      </c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>
        <v>9600</v>
      </c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>
        <v>9600</v>
      </c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>
        <f t="shared" si="2"/>
        <v>9600</v>
      </c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>
        <f t="shared" si="3"/>
        <v>0</v>
      </c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>
        <f t="shared" si="4"/>
        <v>0</v>
      </c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6"/>
    </row>
    <row r="82" spans="1:166" ht="12.75">
      <c r="A82" s="67" t="s">
        <v>88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58"/>
      <c r="AL82" s="59"/>
      <c r="AM82" s="59"/>
      <c r="AN82" s="59"/>
      <c r="AO82" s="59"/>
      <c r="AP82" s="59"/>
      <c r="AQ82" s="59" t="s">
        <v>114</v>
      </c>
      <c r="AR82" s="59"/>
      <c r="AS82" s="59"/>
      <c r="AT82" s="59"/>
      <c r="AU82" s="59"/>
      <c r="AV82" s="59"/>
      <c r="AW82" s="59"/>
      <c r="AX82" s="59"/>
      <c r="AY82" s="59"/>
      <c r="AZ82" s="59"/>
      <c r="BA82" s="59"/>
      <c r="BB82" s="59"/>
      <c r="BC82" s="62">
        <v>5315</v>
      </c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>
        <v>5315</v>
      </c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>
        <v>5315</v>
      </c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>
        <f t="shared" si="2"/>
        <v>5315</v>
      </c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>
        <f t="shared" si="3"/>
        <v>0</v>
      </c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>
        <f t="shared" si="4"/>
        <v>0</v>
      </c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6"/>
    </row>
    <row r="83" spans="1:166" ht="24.2" customHeight="1">
      <c r="A83" s="67" t="s">
        <v>115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58"/>
      <c r="AL83" s="59"/>
      <c r="AM83" s="59"/>
      <c r="AN83" s="59"/>
      <c r="AO83" s="59"/>
      <c r="AP83" s="59"/>
      <c r="AQ83" s="59" t="s">
        <v>116</v>
      </c>
      <c r="AR83" s="59"/>
      <c r="AS83" s="59"/>
      <c r="AT83" s="59"/>
      <c r="AU83" s="59"/>
      <c r="AV83" s="59"/>
      <c r="AW83" s="59"/>
      <c r="AX83" s="59"/>
      <c r="AY83" s="59"/>
      <c r="AZ83" s="59"/>
      <c r="BA83" s="59"/>
      <c r="BB83" s="59"/>
      <c r="BC83" s="62">
        <v>6000</v>
      </c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>
        <v>6000</v>
      </c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>
        <v>6000</v>
      </c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>
        <f t="shared" si="2"/>
        <v>6000</v>
      </c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>
        <f t="shared" si="3"/>
        <v>0</v>
      </c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>
        <f t="shared" si="4"/>
        <v>0</v>
      </c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6"/>
    </row>
    <row r="84" spans="1:166" ht="12.75">
      <c r="A84" s="67" t="s">
        <v>109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58"/>
      <c r="AL84" s="59"/>
      <c r="AM84" s="59"/>
      <c r="AN84" s="59"/>
      <c r="AO84" s="59"/>
      <c r="AP84" s="59"/>
      <c r="AQ84" s="59" t="s">
        <v>117</v>
      </c>
      <c r="AR84" s="59"/>
      <c r="AS84" s="59"/>
      <c r="AT84" s="59"/>
      <c r="AU84" s="59"/>
      <c r="AV84" s="59"/>
      <c r="AW84" s="59"/>
      <c r="AX84" s="59"/>
      <c r="AY84" s="59"/>
      <c r="AZ84" s="59"/>
      <c r="BA84" s="59"/>
      <c r="BB84" s="59"/>
      <c r="BC84" s="62">
        <v>208402.1</v>
      </c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>
        <v>208402.1</v>
      </c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>
        <v>208402.1</v>
      </c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>
        <f t="shared" si="2"/>
        <v>208402.1</v>
      </c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>
        <f t="shared" si="3"/>
        <v>0</v>
      </c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>
        <f t="shared" si="4"/>
        <v>0</v>
      </c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6"/>
    </row>
    <row r="85" spans="1:166" ht="24.2" customHeight="1">
      <c r="A85" s="67" t="s">
        <v>86</v>
      </c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8"/>
      <c r="AK85" s="58"/>
      <c r="AL85" s="59"/>
      <c r="AM85" s="59"/>
      <c r="AN85" s="59"/>
      <c r="AO85" s="59"/>
      <c r="AP85" s="59"/>
      <c r="AQ85" s="59" t="s">
        <v>118</v>
      </c>
      <c r="AR85" s="59"/>
      <c r="AS85" s="59"/>
      <c r="AT85" s="59"/>
      <c r="AU85" s="59"/>
      <c r="AV85" s="59"/>
      <c r="AW85" s="59"/>
      <c r="AX85" s="59"/>
      <c r="AY85" s="59"/>
      <c r="AZ85" s="59"/>
      <c r="BA85" s="59"/>
      <c r="BB85" s="59"/>
      <c r="BC85" s="62">
        <v>487954.45</v>
      </c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>
        <v>487954.45</v>
      </c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>
        <v>487954.45</v>
      </c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>
        <f t="shared" si="2"/>
        <v>487954.45</v>
      </c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>
        <f t="shared" si="3"/>
        <v>0</v>
      </c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>
        <f t="shared" si="4"/>
        <v>0</v>
      </c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6"/>
    </row>
    <row r="86" spans="1:166" ht="12.75">
      <c r="A86" s="67" t="s">
        <v>88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8"/>
      <c r="AK86" s="58"/>
      <c r="AL86" s="59"/>
      <c r="AM86" s="59"/>
      <c r="AN86" s="59"/>
      <c r="AO86" s="59"/>
      <c r="AP86" s="59"/>
      <c r="AQ86" s="59" t="s">
        <v>119</v>
      </c>
      <c r="AR86" s="59"/>
      <c r="AS86" s="59"/>
      <c r="AT86" s="59"/>
      <c r="AU86" s="59"/>
      <c r="AV86" s="59"/>
      <c r="AW86" s="59"/>
      <c r="AX86" s="59"/>
      <c r="AY86" s="59"/>
      <c r="AZ86" s="59"/>
      <c r="BA86" s="59"/>
      <c r="BB86" s="59"/>
      <c r="BC86" s="62">
        <v>14535</v>
      </c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>
        <v>14535</v>
      </c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>
        <v>14535</v>
      </c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>
        <f t="shared" si="2"/>
        <v>14535</v>
      </c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>
        <f t="shared" si="3"/>
        <v>0</v>
      </c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>
        <f t="shared" si="4"/>
        <v>0</v>
      </c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6"/>
    </row>
    <row r="87" spans="1:166" ht="24.2" customHeight="1">
      <c r="A87" s="67" t="s">
        <v>90</v>
      </c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8"/>
      <c r="AK87" s="58"/>
      <c r="AL87" s="59"/>
      <c r="AM87" s="59"/>
      <c r="AN87" s="59"/>
      <c r="AO87" s="59"/>
      <c r="AP87" s="59"/>
      <c r="AQ87" s="59" t="s">
        <v>120</v>
      </c>
      <c r="AR87" s="59"/>
      <c r="AS87" s="59"/>
      <c r="AT87" s="59"/>
      <c r="AU87" s="59"/>
      <c r="AV87" s="59"/>
      <c r="AW87" s="59"/>
      <c r="AX87" s="59"/>
      <c r="AY87" s="59"/>
      <c r="AZ87" s="59"/>
      <c r="BA87" s="59"/>
      <c r="BB87" s="59"/>
      <c r="BC87" s="62">
        <v>88500.61</v>
      </c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>
        <v>88500.61</v>
      </c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>
        <v>88500.61</v>
      </c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>
        <f t="shared" si="2"/>
        <v>88500.61</v>
      </c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>
        <f t="shared" si="3"/>
        <v>0</v>
      </c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>
        <f t="shared" si="4"/>
        <v>0</v>
      </c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6"/>
    </row>
    <row r="88" spans="1:166" ht="24" customHeight="1">
      <c r="A88" s="73" t="s">
        <v>121</v>
      </c>
      <c r="B88" s="73"/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4"/>
      <c r="AK88" s="75" t="s">
        <v>122</v>
      </c>
      <c r="AL88" s="76"/>
      <c r="AM88" s="76"/>
      <c r="AN88" s="76"/>
      <c r="AO88" s="76"/>
      <c r="AP88" s="76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2">
        <v>-75280.95</v>
      </c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>
        <v>-75280.95</v>
      </c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>
        <v>-75263</v>
      </c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62">
        <f t="shared" si="2"/>
        <v>-75263</v>
      </c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8"/>
    </row>
    <row r="89" spans="1:166" ht="24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35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35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</row>
    <row r="93" spans="1:166" ht="8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</row>
    <row r="94" spans="1:166" ht="9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</row>
    <row r="95" spans="1:166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6" t="s">
        <v>123</v>
      </c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6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2" t="s">
        <v>124</v>
      </c>
    </row>
    <row r="96" spans="1:166" ht="12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  <c r="EI96" s="71"/>
      <c r="EJ96" s="71"/>
      <c r="EK96" s="71"/>
      <c r="EL96" s="71"/>
      <c r="EM96" s="71"/>
      <c r="EN96" s="71"/>
      <c r="EO96" s="71"/>
      <c r="EP96" s="71"/>
      <c r="EQ96" s="71"/>
      <c r="ER96" s="71"/>
      <c r="ES96" s="71"/>
      <c r="ET96" s="71"/>
      <c r="EU96" s="71"/>
      <c r="EV96" s="71"/>
      <c r="EW96" s="71"/>
      <c r="EX96" s="71"/>
      <c r="EY96" s="71"/>
      <c r="EZ96" s="71"/>
      <c r="FA96" s="71"/>
      <c r="FB96" s="71"/>
      <c r="FC96" s="71"/>
      <c r="FD96" s="71"/>
      <c r="FE96" s="71"/>
      <c r="FF96" s="71"/>
      <c r="FG96" s="71"/>
      <c r="FH96" s="71"/>
      <c r="FI96" s="71"/>
      <c r="FJ96" s="71"/>
    </row>
    <row r="97" spans="1:166" ht="11.25" customHeight="1">
      <c r="A97" s="41" t="s">
        <v>21</v>
      </c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2"/>
      <c r="AP97" s="45" t="s">
        <v>22</v>
      </c>
      <c r="AQ97" s="41"/>
      <c r="AR97" s="41"/>
      <c r="AS97" s="41"/>
      <c r="AT97" s="41"/>
      <c r="AU97" s="42"/>
      <c r="AV97" s="45" t="s">
        <v>125</v>
      </c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2"/>
      <c r="BL97" s="45" t="s">
        <v>66</v>
      </c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  <c r="CD97" s="41"/>
      <c r="CE97" s="42"/>
      <c r="CF97" s="35" t="s">
        <v>25</v>
      </c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7"/>
      <c r="ET97" s="45" t="s">
        <v>26</v>
      </c>
      <c r="EU97" s="41"/>
      <c r="EV97" s="41"/>
      <c r="EW97" s="41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7"/>
    </row>
    <row r="98" spans="1:166" ht="69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4"/>
      <c r="AP98" s="46"/>
      <c r="AQ98" s="43"/>
      <c r="AR98" s="43"/>
      <c r="AS98" s="43"/>
      <c r="AT98" s="43"/>
      <c r="AU98" s="44"/>
      <c r="AV98" s="46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4"/>
      <c r="BL98" s="46"/>
      <c r="BM98" s="43"/>
      <c r="BN98" s="43"/>
      <c r="BO98" s="43"/>
      <c r="BP98" s="43"/>
      <c r="BQ98" s="43"/>
      <c r="BR98" s="43"/>
      <c r="BS98" s="43"/>
      <c r="BT98" s="43"/>
      <c r="BU98" s="43"/>
      <c r="BV98" s="43"/>
      <c r="BW98" s="43"/>
      <c r="BX98" s="43"/>
      <c r="BY98" s="43"/>
      <c r="BZ98" s="43"/>
      <c r="CA98" s="43"/>
      <c r="CB98" s="43"/>
      <c r="CC98" s="43"/>
      <c r="CD98" s="43"/>
      <c r="CE98" s="44"/>
      <c r="CF98" s="36" t="s">
        <v>126</v>
      </c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7"/>
      <c r="CW98" s="35" t="s">
        <v>28</v>
      </c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7"/>
      <c r="DN98" s="35" t="s">
        <v>29</v>
      </c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7"/>
      <c r="EE98" s="35" t="s">
        <v>30</v>
      </c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7"/>
      <c r="ET98" s="46"/>
      <c r="EU98" s="43"/>
      <c r="EV98" s="43"/>
      <c r="EW98" s="43"/>
      <c r="EX98" s="43"/>
      <c r="EY98" s="43"/>
      <c r="EZ98" s="43"/>
      <c r="FA98" s="43"/>
      <c r="FB98" s="43"/>
      <c r="FC98" s="43"/>
      <c r="FD98" s="43"/>
      <c r="FE98" s="43"/>
      <c r="FF98" s="43"/>
      <c r="FG98" s="43"/>
      <c r="FH98" s="43"/>
      <c r="FI98" s="43"/>
      <c r="FJ98" s="48"/>
    </row>
    <row r="99" spans="1:166" ht="12" customHeight="1">
      <c r="A99" s="39">
        <v>1</v>
      </c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40"/>
      <c r="AP99" s="29">
        <v>2</v>
      </c>
      <c r="AQ99" s="30"/>
      <c r="AR99" s="30"/>
      <c r="AS99" s="30"/>
      <c r="AT99" s="30"/>
      <c r="AU99" s="31"/>
      <c r="AV99" s="29">
        <v>3</v>
      </c>
      <c r="AW99" s="30"/>
      <c r="AX99" s="30"/>
      <c r="AY99" s="30"/>
      <c r="AZ99" s="30"/>
      <c r="BA99" s="30"/>
      <c r="BB99" s="30"/>
      <c r="BC99" s="30"/>
      <c r="BD99" s="30"/>
      <c r="BE99" s="15"/>
      <c r="BF99" s="15"/>
      <c r="BG99" s="15"/>
      <c r="BH99" s="15"/>
      <c r="BI99" s="15"/>
      <c r="BJ99" s="15"/>
      <c r="BK99" s="38"/>
      <c r="BL99" s="29">
        <v>4</v>
      </c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1"/>
      <c r="CF99" s="29">
        <v>5</v>
      </c>
      <c r="CG99" s="30"/>
      <c r="CH99" s="30"/>
      <c r="CI99" s="30"/>
      <c r="CJ99" s="30"/>
      <c r="CK99" s="30"/>
      <c r="CL99" s="30"/>
      <c r="CM99" s="30"/>
      <c r="CN99" s="30"/>
      <c r="CO99" s="30"/>
      <c r="CP99" s="30"/>
      <c r="CQ99" s="30"/>
      <c r="CR99" s="30"/>
      <c r="CS99" s="30"/>
      <c r="CT99" s="30"/>
      <c r="CU99" s="30"/>
      <c r="CV99" s="31"/>
      <c r="CW99" s="29">
        <v>6</v>
      </c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/>
      <c r="DK99" s="30"/>
      <c r="DL99" s="30"/>
      <c r="DM99" s="31"/>
      <c r="DN99" s="29">
        <v>7</v>
      </c>
      <c r="DO99" s="30"/>
      <c r="DP99" s="30"/>
      <c r="DQ99" s="30"/>
      <c r="DR99" s="30"/>
      <c r="DS99" s="30"/>
      <c r="DT99" s="30"/>
      <c r="DU99" s="30"/>
      <c r="DV99" s="30"/>
      <c r="DW99" s="30"/>
      <c r="DX99" s="30"/>
      <c r="DY99" s="30"/>
      <c r="DZ99" s="30"/>
      <c r="EA99" s="30"/>
      <c r="EB99" s="30"/>
      <c r="EC99" s="30"/>
      <c r="ED99" s="31"/>
      <c r="EE99" s="29">
        <v>8</v>
      </c>
      <c r="EF99" s="30"/>
      <c r="EG99" s="30"/>
      <c r="EH99" s="30"/>
      <c r="EI99" s="30"/>
      <c r="EJ99" s="30"/>
      <c r="EK99" s="30"/>
      <c r="EL99" s="30"/>
      <c r="EM99" s="30"/>
      <c r="EN99" s="30"/>
      <c r="EO99" s="30"/>
      <c r="EP99" s="30"/>
      <c r="EQ99" s="30"/>
      <c r="ER99" s="30"/>
      <c r="ES99" s="31"/>
      <c r="ET99" s="49">
        <v>9</v>
      </c>
      <c r="EU99" s="15"/>
      <c r="EV99" s="15"/>
      <c r="EW99" s="15"/>
      <c r="EX99" s="15"/>
      <c r="EY99" s="15"/>
      <c r="EZ99" s="15"/>
      <c r="FA99" s="15"/>
      <c r="FB99" s="15"/>
      <c r="FC99" s="15"/>
      <c r="FD99" s="15"/>
      <c r="FE99" s="15"/>
      <c r="FF99" s="15"/>
      <c r="FG99" s="15"/>
      <c r="FH99" s="15"/>
      <c r="FI99" s="15"/>
      <c r="FJ99" s="16"/>
    </row>
    <row r="100" spans="1:166" ht="37.5" customHeight="1">
      <c r="A100" s="79" t="s">
        <v>127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  <c r="Z100" s="79"/>
      <c r="AA100" s="79"/>
      <c r="AB100" s="79"/>
      <c r="AC100" s="79"/>
      <c r="AD100" s="79"/>
      <c r="AE100" s="79"/>
      <c r="AF100" s="79"/>
      <c r="AG100" s="79"/>
      <c r="AH100" s="79"/>
      <c r="AI100" s="79"/>
      <c r="AJ100" s="79"/>
      <c r="AK100" s="79"/>
      <c r="AL100" s="79"/>
      <c r="AM100" s="79"/>
      <c r="AN100" s="79"/>
      <c r="AO100" s="80"/>
      <c r="AP100" s="51" t="s">
        <v>128</v>
      </c>
      <c r="AQ100" s="52"/>
      <c r="AR100" s="52"/>
      <c r="AS100" s="52"/>
      <c r="AT100" s="52"/>
      <c r="AU100" s="52"/>
      <c r="AV100" s="52"/>
      <c r="AW100" s="52"/>
      <c r="AX100" s="52"/>
      <c r="AY100" s="52"/>
      <c r="AZ100" s="52"/>
      <c r="BA100" s="52"/>
      <c r="BB100" s="52"/>
      <c r="BC100" s="52"/>
      <c r="BD100" s="52"/>
      <c r="BE100" s="53"/>
      <c r="BF100" s="33"/>
      <c r="BG100" s="33"/>
      <c r="BH100" s="33"/>
      <c r="BI100" s="33"/>
      <c r="BJ100" s="33"/>
      <c r="BK100" s="54"/>
      <c r="BL100" s="55">
        <v>75280.95</v>
      </c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>
        <v>75263</v>
      </c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>
        <f t="shared" ref="EE100:EE114" si="5">CF100+CW100+DN100</f>
        <v>75263</v>
      </c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>
        <f t="shared" ref="ET100:ET105" si="6">BL100-CF100-CW100-DN100</f>
        <v>17.94999999999709</v>
      </c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6"/>
    </row>
    <row r="101" spans="1:166" ht="36.75" customHeight="1">
      <c r="A101" s="81" t="s">
        <v>129</v>
      </c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  <c r="AJ101" s="81"/>
      <c r="AK101" s="81"/>
      <c r="AL101" s="81"/>
      <c r="AM101" s="81"/>
      <c r="AN101" s="81"/>
      <c r="AO101" s="82"/>
      <c r="AP101" s="58" t="s">
        <v>130</v>
      </c>
      <c r="AQ101" s="59"/>
      <c r="AR101" s="59"/>
      <c r="AS101" s="59"/>
      <c r="AT101" s="59"/>
      <c r="AU101" s="59"/>
      <c r="AV101" s="59"/>
      <c r="AW101" s="59"/>
      <c r="AX101" s="59"/>
      <c r="AY101" s="59"/>
      <c r="AZ101" s="59"/>
      <c r="BA101" s="59"/>
      <c r="BB101" s="59"/>
      <c r="BC101" s="59"/>
      <c r="BD101" s="59"/>
      <c r="BE101" s="60"/>
      <c r="BF101" s="12"/>
      <c r="BG101" s="12"/>
      <c r="BH101" s="12"/>
      <c r="BI101" s="12"/>
      <c r="BJ101" s="12"/>
      <c r="BK101" s="61"/>
      <c r="BL101" s="62"/>
      <c r="BM101" s="62"/>
      <c r="BN101" s="62"/>
      <c r="BO101" s="62"/>
      <c r="BP101" s="62"/>
      <c r="BQ101" s="62"/>
      <c r="BR101" s="62"/>
      <c r="BS101" s="62"/>
      <c r="BT101" s="62"/>
      <c r="BU101" s="62"/>
      <c r="BV101" s="62"/>
      <c r="BW101" s="62"/>
      <c r="BX101" s="62"/>
      <c r="BY101" s="62"/>
      <c r="BZ101" s="62"/>
      <c r="CA101" s="62"/>
      <c r="CB101" s="62"/>
      <c r="CC101" s="62"/>
      <c r="CD101" s="62"/>
      <c r="CE101" s="62"/>
      <c r="CF101" s="62"/>
      <c r="CG101" s="62"/>
      <c r="CH101" s="62"/>
      <c r="CI101" s="62"/>
      <c r="CJ101" s="62"/>
      <c r="CK101" s="62"/>
      <c r="CL101" s="62"/>
      <c r="CM101" s="62"/>
      <c r="CN101" s="62"/>
      <c r="CO101" s="62"/>
      <c r="CP101" s="62"/>
      <c r="CQ101" s="62"/>
      <c r="CR101" s="62"/>
      <c r="CS101" s="62"/>
      <c r="CT101" s="62"/>
      <c r="CU101" s="62"/>
      <c r="CV101" s="62"/>
      <c r="CW101" s="62"/>
      <c r="CX101" s="62"/>
      <c r="CY101" s="62"/>
      <c r="CZ101" s="62"/>
      <c r="DA101" s="62"/>
      <c r="DB101" s="62"/>
      <c r="DC101" s="62"/>
      <c r="DD101" s="62"/>
      <c r="DE101" s="62"/>
      <c r="DF101" s="62"/>
      <c r="DG101" s="62"/>
      <c r="DH101" s="62"/>
      <c r="DI101" s="62"/>
      <c r="DJ101" s="62"/>
      <c r="DK101" s="62"/>
      <c r="DL101" s="62"/>
      <c r="DM101" s="62"/>
      <c r="DN101" s="62"/>
      <c r="DO101" s="62"/>
      <c r="DP101" s="62"/>
      <c r="DQ101" s="62"/>
      <c r="DR101" s="62"/>
      <c r="DS101" s="62"/>
      <c r="DT101" s="62"/>
      <c r="DU101" s="62"/>
      <c r="DV101" s="62"/>
      <c r="DW101" s="62"/>
      <c r="DX101" s="62"/>
      <c r="DY101" s="62"/>
      <c r="DZ101" s="62"/>
      <c r="EA101" s="62"/>
      <c r="EB101" s="62"/>
      <c r="EC101" s="62"/>
      <c r="ED101" s="62"/>
      <c r="EE101" s="63">
        <f t="shared" si="5"/>
        <v>0</v>
      </c>
      <c r="EF101" s="64"/>
      <c r="EG101" s="64"/>
      <c r="EH101" s="64"/>
      <c r="EI101" s="64"/>
      <c r="EJ101" s="64"/>
      <c r="EK101" s="64"/>
      <c r="EL101" s="64"/>
      <c r="EM101" s="64"/>
      <c r="EN101" s="64"/>
      <c r="EO101" s="64"/>
      <c r="EP101" s="64"/>
      <c r="EQ101" s="64"/>
      <c r="ER101" s="64"/>
      <c r="ES101" s="65"/>
      <c r="ET101" s="63">
        <f t="shared" si="6"/>
        <v>0</v>
      </c>
      <c r="EU101" s="64"/>
      <c r="EV101" s="64"/>
      <c r="EW101" s="64"/>
      <c r="EX101" s="64"/>
      <c r="EY101" s="64"/>
      <c r="EZ101" s="64"/>
      <c r="FA101" s="64"/>
      <c r="FB101" s="64"/>
      <c r="FC101" s="64"/>
      <c r="FD101" s="64"/>
      <c r="FE101" s="64"/>
      <c r="FF101" s="64"/>
      <c r="FG101" s="64"/>
      <c r="FH101" s="64"/>
      <c r="FI101" s="64"/>
      <c r="FJ101" s="83"/>
    </row>
    <row r="102" spans="1:166" ht="17.25" customHeight="1">
      <c r="A102" s="87" t="s">
        <v>131</v>
      </c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8"/>
      <c r="AP102" s="23"/>
      <c r="AQ102" s="24"/>
      <c r="AR102" s="24"/>
      <c r="AS102" s="24"/>
      <c r="AT102" s="24"/>
      <c r="AU102" s="89"/>
      <c r="AV102" s="90"/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/>
      <c r="BK102" s="92"/>
      <c r="BL102" s="84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6"/>
      <c r="CF102" s="84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6"/>
      <c r="CW102" s="84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  <c r="DK102" s="85"/>
      <c r="DL102" s="85"/>
      <c r="DM102" s="86"/>
      <c r="DN102" s="84"/>
      <c r="DO102" s="85"/>
      <c r="DP102" s="85"/>
      <c r="DQ102" s="85"/>
      <c r="DR102" s="85"/>
      <c r="DS102" s="85"/>
      <c r="DT102" s="85"/>
      <c r="DU102" s="85"/>
      <c r="DV102" s="85"/>
      <c r="DW102" s="85"/>
      <c r="DX102" s="85"/>
      <c r="DY102" s="85"/>
      <c r="DZ102" s="85"/>
      <c r="EA102" s="85"/>
      <c r="EB102" s="85"/>
      <c r="EC102" s="85"/>
      <c r="ED102" s="86"/>
      <c r="EE102" s="62">
        <f t="shared" si="5"/>
        <v>0</v>
      </c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>
        <f t="shared" si="6"/>
        <v>0</v>
      </c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6"/>
    </row>
    <row r="103" spans="1:166" ht="24" customHeight="1">
      <c r="A103" s="81" t="s">
        <v>132</v>
      </c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  <c r="Y103" s="81"/>
      <c r="Z103" s="81"/>
      <c r="AA103" s="81"/>
      <c r="AB103" s="81"/>
      <c r="AC103" s="81"/>
      <c r="AD103" s="81"/>
      <c r="AE103" s="81"/>
      <c r="AF103" s="81"/>
      <c r="AG103" s="81"/>
      <c r="AH103" s="81"/>
      <c r="AI103" s="81"/>
      <c r="AJ103" s="81"/>
      <c r="AK103" s="81"/>
      <c r="AL103" s="81"/>
      <c r="AM103" s="81"/>
      <c r="AN103" s="81"/>
      <c r="AO103" s="82"/>
      <c r="AP103" s="58" t="s">
        <v>133</v>
      </c>
      <c r="AQ103" s="59"/>
      <c r="AR103" s="59"/>
      <c r="AS103" s="59"/>
      <c r="AT103" s="59"/>
      <c r="AU103" s="59"/>
      <c r="AV103" s="59"/>
      <c r="AW103" s="59"/>
      <c r="AX103" s="59"/>
      <c r="AY103" s="59"/>
      <c r="AZ103" s="59"/>
      <c r="BA103" s="59"/>
      <c r="BB103" s="59"/>
      <c r="BC103" s="59"/>
      <c r="BD103" s="59"/>
      <c r="BE103" s="60"/>
      <c r="BF103" s="12"/>
      <c r="BG103" s="12"/>
      <c r="BH103" s="12"/>
      <c r="BI103" s="12"/>
      <c r="BJ103" s="12"/>
      <c r="BK103" s="61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  <c r="CF103" s="62"/>
      <c r="CG103" s="62"/>
      <c r="CH103" s="62"/>
      <c r="CI103" s="62"/>
      <c r="CJ103" s="62"/>
      <c r="CK103" s="62"/>
      <c r="CL103" s="62"/>
      <c r="CM103" s="62"/>
      <c r="CN103" s="62"/>
      <c r="CO103" s="62"/>
      <c r="CP103" s="62"/>
      <c r="CQ103" s="62"/>
      <c r="CR103" s="62"/>
      <c r="CS103" s="62"/>
      <c r="CT103" s="62"/>
      <c r="CU103" s="62"/>
      <c r="CV103" s="62"/>
      <c r="CW103" s="62"/>
      <c r="CX103" s="62"/>
      <c r="CY103" s="62"/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>
        <f t="shared" si="5"/>
        <v>0</v>
      </c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>
        <f t="shared" si="6"/>
        <v>0</v>
      </c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6"/>
    </row>
    <row r="104" spans="1:166" ht="17.25" customHeight="1">
      <c r="A104" s="87" t="s">
        <v>131</v>
      </c>
      <c r="B104" s="87"/>
      <c r="C104" s="87"/>
      <c r="D104" s="87"/>
      <c r="E104" s="87"/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  <c r="V104" s="87"/>
      <c r="W104" s="87"/>
      <c r="X104" s="87"/>
      <c r="Y104" s="87"/>
      <c r="Z104" s="87"/>
      <c r="AA104" s="87"/>
      <c r="AB104" s="87"/>
      <c r="AC104" s="87"/>
      <c r="AD104" s="87"/>
      <c r="AE104" s="87"/>
      <c r="AF104" s="87"/>
      <c r="AG104" s="87"/>
      <c r="AH104" s="87"/>
      <c r="AI104" s="87"/>
      <c r="AJ104" s="87"/>
      <c r="AK104" s="87"/>
      <c r="AL104" s="87"/>
      <c r="AM104" s="87"/>
      <c r="AN104" s="87"/>
      <c r="AO104" s="88"/>
      <c r="AP104" s="23"/>
      <c r="AQ104" s="24"/>
      <c r="AR104" s="24"/>
      <c r="AS104" s="24"/>
      <c r="AT104" s="24"/>
      <c r="AU104" s="89"/>
      <c r="AV104" s="90"/>
      <c r="AW104" s="91"/>
      <c r="AX104" s="91"/>
      <c r="AY104" s="91"/>
      <c r="AZ104" s="91"/>
      <c r="BA104" s="91"/>
      <c r="BB104" s="91"/>
      <c r="BC104" s="91"/>
      <c r="BD104" s="91"/>
      <c r="BE104" s="91"/>
      <c r="BF104" s="91"/>
      <c r="BG104" s="91"/>
      <c r="BH104" s="91"/>
      <c r="BI104" s="91"/>
      <c r="BJ104" s="91"/>
      <c r="BK104" s="92"/>
      <c r="BL104" s="84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6"/>
      <c r="CF104" s="84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6"/>
      <c r="CW104" s="84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  <c r="DK104" s="85"/>
      <c r="DL104" s="85"/>
      <c r="DM104" s="86"/>
      <c r="DN104" s="84"/>
      <c r="DO104" s="85"/>
      <c r="DP104" s="85"/>
      <c r="DQ104" s="85"/>
      <c r="DR104" s="85"/>
      <c r="DS104" s="85"/>
      <c r="DT104" s="85"/>
      <c r="DU104" s="85"/>
      <c r="DV104" s="85"/>
      <c r="DW104" s="85"/>
      <c r="DX104" s="85"/>
      <c r="DY104" s="85"/>
      <c r="DZ104" s="85"/>
      <c r="EA104" s="85"/>
      <c r="EB104" s="85"/>
      <c r="EC104" s="85"/>
      <c r="ED104" s="86"/>
      <c r="EE104" s="62">
        <f t="shared" si="5"/>
        <v>0</v>
      </c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>
        <f t="shared" si="6"/>
        <v>0</v>
      </c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6"/>
    </row>
    <row r="105" spans="1:166" ht="31.5" customHeight="1">
      <c r="A105" s="93" t="s">
        <v>134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8" t="s">
        <v>135</v>
      </c>
      <c r="AQ105" s="59"/>
      <c r="AR105" s="59"/>
      <c r="AS105" s="59"/>
      <c r="AT105" s="59"/>
      <c r="AU105" s="59"/>
      <c r="AV105" s="59"/>
      <c r="AW105" s="59"/>
      <c r="AX105" s="59"/>
      <c r="AY105" s="59"/>
      <c r="AZ105" s="59"/>
      <c r="BA105" s="59"/>
      <c r="BB105" s="59"/>
      <c r="BC105" s="59"/>
      <c r="BD105" s="59"/>
      <c r="BE105" s="60"/>
      <c r="BF105" s="12"/>
      <c r="BG105" s="12"/>
      <c r="BH105" s="12"/>
      <c r="BI105" s="12"/>
      <c r="BJ105" s="12"/>
      <c r="BK105" s="61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  <c r="CF105" s="62"/>
      <c r="CG105" s="62"/>
      <c r="CH105" s="62"/>
      <c r="CI105" s="62"/>
      <c r="CJ105" s="62"/>
      <c r="CK105" s="62"/>
      <c r="CL105" s="62"/>
      <c r="CM105" s="62"/>
      <c r="CN105" s="62"/>
      <c r="CO105" s="62"/>
      <c r="CP105" s="62"/>
      <c r="CQ105" s="62"/>
      <c r="CR105" s="62"/>
      <c r="CS105" s="62"/>
      <c r="CT105" s="62"/>
      <c r="CU105" s="62"/>
      <c r="CV105" s="62"/>
      <c r="CW105" s="62"/>
      <c r="CX105" s="62"/>
      <c r="CY105" s="62"/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>
        <f t="shared" si="5"/>
        <v>0</v>
      </c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>
        <f t="shared" si="6"/>
        <v>0</v>
      </c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6"/>
    </row>
    <row r="106" spans="1:166" ht="15" customHeight="1">
      <c r="A106" s="57" t="s">
        <v>136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8" t="s">
        <v>137</v>
      </c>
      <c r="AQ106" s="59"/>
      <c r="AR106" s="59"/>
      <c r="AS106" s="59"/>
      <c r="AT106" s="59"/>
      <c r="AU106" s="59"/>
      <c r="AV106" s="76"/>
      <c r="AW106" s="76"/>
      <c r="AX106" s="76"/>
      <c r="AY106" s="76"/>
      <c r="AZ106" s="76"/>
      <c r="BA106" s="76"/>
      <c r="BB106" s="76"/>
      <c r="BC106" s="76"/>
      <c r="BD106" s="76"/>
      <c r="BE106" s="94"/>
      <c r="BF106" s="95"/>
      <c r="BG106" s="95"/>
      <c r="BH106" s="95"/>
      <c r="BI106" s="95"/>
      <c r="BJ106" s="95"/>
      <c r="BK106" s="96"/>
      <c r="BL106" s="62"/>
      <c r="BM106" s="62"/>
      <c r="BN106" s="62"/>
      <c r="BO106" s="62"/>
      <c r="BP106" s="62"/>
      <c r="BQ106" s="62"/>
      <c r="BR106" s="62"/>
      <c r="BS106" s="62"/>
      <c r="BT106" s="62"/>
      <c r="BU106" s="62"/>
      <c r="BV106" s="62"/>
      <c r="BW106" s="62"/>
      <c r="BX106" s="62"/>
      <c r="BY106" s="62"/>
      <c r="BZ106" s="62"/>
      <c r="CA106" s="62"/>
      <c r="CB106" s="62"/>
      <c r="CC106" s="62"/>
      <c r="CD106" s="62"/>
      <c r="CE106" s="62"/>
      <c r="CF106" s="62"/>
      <c r="CG106" s="62"/>
      <c r="CH106" s="62"/>
      <c r="CI106" s="62"/>
      <c r="CJ106" s="62"/>
      <c r="CK106" s="62"/>
      <c r="CL106" s="62"/>
      <c r="CM106" s="62"/>
      <c r="CN106" s="62"/>
      <c r="CO106" s="62"/>
      <c r="CP106" s="62"/>
      <c r="CQ106" s="62"/>
      <c r="CR106" s="62"/>
      <c r="CS106" s="62"/>
      <c r="CT106" s="62"/>
      <c r="CU106" s="62"/>
      <c r="CV106" s="62"/>
      <c r="CW106" s="62"/>
      <c r="CX106" s="62"/>
      <c r="CY106" s="62"/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>
        <f t="shared" si="5"/>
        <v>0</v>
      </c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6"/>
    </row>
    <row r="107" spans="1:166" ht="15" customHeight="1">
      <c r="A107" s="57" t="s">
        <v>138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97"/>
      <c r="AP107" s="11" t="s">
        <v>139</v>
      </c>
      <c r="AQ107" s="12"/>
      <c r="AR107" s="12"/>
      <c r="AS107" s="12"/>
      <c r="AT107" s="12"/>
      <c r="AU107" s="61"/>
      <c r="AV107" s="98"/>
      <c r="AW107" s="99"/>
      <c r="AX107" s="99"/>
      <c r="AY107" s="99"/>
      <c r="AZ107" s="99"/>
      <c r="BA107" s="99"/>
      <c r="BB107" s="99"/>
      <c r="BC107" s="99"/>
      <c r="BD107" s="99"/>
      <c r="BE107" s="99"/>
      <c r="BF107" s="99"/>
      <c r="BG107" s="99"/>
      <c r="BH107" s="99"/>
      <c r="BI107" s="99"/>
      <c r="BJ107" s="99"/>
      <c r="BK107" s="100"/>
      <c r="BL107" s="63"/>
      <c r="BM107" s="64"/>
      <c r="BN107" s="64"/>
      <c r="BO107" s="64"/>
      <c r="BP107" s="64"/>
      <c r="BQ107" s="64"/>
      <c r="BR107" s="64"/>
      <c r="BS107" s="64"/>
      <c r="BT107" s="64"/>
      <c r="BU107" s="64"/>
      <c r="BV107" s="64"/>
      <c r="BW107" s="64"/>
      <c r="BX107" s="64"/>
      <c r="BY107" s="64"/>
      <c r="BZ107" s="64"/>
      <c r="CA107" s="64"/>
      <c r="CB107" s="64"/>
      <c r="CC107" s="64"/>
      <c r="CD107" s="64"/>
      <c r="CE107" s="65"/>
      <c r="CF107" s="63"/>
      <c r="CG107" s="64"/>
      <c r="CH107" s="64"/>
      <c r="CI107" s="64"/>
      <c r="CJ107" s="64"/>
      <c r="CK107" s="64"/>
      <c r="CL107" s="64"/>
      <c r="CM107" s="64"/>
      <c r="CN107" s="64"/>
      <c r="CO107" s="64"/>
      <c r="CP107" s="64"/>
      <c r="CQ107" s="64"/>
      <c r="CR107" s="64"/>
      <c r="CS107" s="64"/>
      <c r="CT107" s="64"/>
      <c r="CU107" s="64"/>
      <c r="CV107" s="65"/>
      <c r="CW107" s="63"/>
      <c r="CX107" s="64"/>
      <c r="CY107" s="64"/>
      <c r="CZ107" s="64"/>
      <c r="DA107" s="64"/>
      <c r="DB107" s="64"/>
      <c r="DC107" s="64"/>
      <c r="DD107" s="64"/>
      <c r="DE107" s="64"/>
      <c r="DF107" s="64"/>
      <c r="DG107" s="64"/>
      <c r="DH107" s="64"/>
      <c r="DI107" s="64"/>
      <c r="DJ107" s="64"/>
      <c r="DK107" s="64"/>
      <c r="DL107" s="64"/>
      <c r="DM107" s="65"/>
      <c r="DN107" s="63"/>
      <c r="DO107" s="64"/>
      <c r="DP107" s="64"/>
      <c r="DQ107" s="64"/>
      <c r="DR107" s="64"/>
      <c r="DS107" s="64"/>
      <c r="DT107" s="64"/>
      <c r="DU107" s="64"/>
      <c r="DV107" s="64"/>
      <c r="DW107" s="64"/>
      <c r="DX107" s="64"/>
      <c r="DY107" s="64"/>
      <c r="DZ107" s="64"/>
      <c r="EA107" s="64"/>
      <c r="EB107" s="64"/>
      <c r="EC107" s="64"/>
      <c r="ED107" s="65"/>
      <c r="EE107" s="62">
        <f t="shared" si="5"/>
        <v>0</v>
      </c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6"/>
    </row>
    <row r="108" spans="1:166" ht="31.5" customHeight="1">
      <c r="A108" s="101" t="s">
        <v>140</v>
      </c>
      <c r="B108" s="10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2"/>
      <c r="AP108" s="58" t="s">
        <v>141</v>
      </c>
      <c r="AQ108" s="59"/>
      <c r="AR108" s="59"/>
      <c r="AS108" s="59"/>
      <c r="AT108" s="59"/>
      <c r="AU108" s="59"/>
      <c r="AV108" s="59"/>
      <c r="AW108" s="59"/>
      <c r="AX108" s="59"/>
      <c r="AY108" s="59"/>
      <c r="AZ108" s="59"/>
      <c r="BA108" s="59"/>
      <c r="BB108" s="59"/>
      <c r="BC108" s="59"/>
      <c r="BD108" s="59"/>
      <c r="BE108" s="60"/>
      <c r="BF108" s="12"/>
      <c r="BG108" s="12"/>
      <c r="BH108" s="12"/>
      <c r="BI108" s="12"/>
      <c r="BJ108" s="12"/>
      <c r="BK108" s="61"/>
      <c r="BL108" s="62">
        <v>75280.95</v>
      </c>
      <c r="BM108" s="62"/>
      <c r="BN108" s="62"/>
      <c r="BO108" s="62"/>
      <c r="BP108" s="62"/>
      <c r="BQ108" s="62"/>
      <c r="BR108" s="62"/>
      <c r="BS108" s="62"/>
      <c r="BT108" s="62"/>
      <c r="BU108" s="62"/>
      <c r="BV108" s="62"/>
      <c r="BW108" s="62"/>
      <c r="BX108" s="62"/>
      <c r="BY108" s="62"/>
      <c r="BZ108" s="62"/>
      <c r="CA108" s="62"/>
      <c r="CB108" s="62"/>
      <c r="CC108" s="62"/>
      <c r="CD108" s="62"/>
      <c r="CE108" s="62"/>
      <c r="CF108" s="62">
        <v>75263</v>
      </c>
      <c r="CG108" s="62"/>
      <c r="CH108" s="62"/>
      <c r="CI108" s="62"/>
      <c r="CJ108" s="62"/>
      <c r="CK108" s="62"/>
      <c r="CL108" s="62"/>
      <c r="CM108" s="62"/>
      <c r="CN108" s="62"/>
      <c r="CO108" s="62"/>
      <c r="CP108" s="62"/>
      <c r="CQ108" s="62"/>
      <c r="CR108" s="62"/>
      <c r="CS108" s="62"/>
      <c r="CT108" s="62"/>
      <c r="CU108" s="62"/>
      <c r="CV108" s="62"/>
      <c r="CW108" s="62"/>
      <c r="CX108" s="62"/>
      <c r="CY108" s="62"/>
      <c r="CZ108" s="62"/>
      <c r="DA108" s="62"/>
      <c r="DB108" s="62"/>
      <c r="DC108" s="62"/>
      <c r="DD108" s="62"/>
      <c r="DE108" s="62"/>
      <c r="DF108" s="62"/>
      <c r="DG108" s="62"/>
      <c r="DH108" s="62"/>
      <c r="DI108" s="62"/>
      <c r="DJ108" s="62"/>
      <c r="DK108" s="62"/>
      <c r="DL108" s="62"/>
      <c r="DM108" s="62"/>
      <c r="DN108" s="62"/>
      <c r="DO108" s="62"/>
      <c r="DP108" s="62"/>
      <c r="DQ108" s="62"/>
      <c r="DR108" s="62"/>
      <c r="DS108" s="62"/>
      <c r="DT108" s="62"/>
      <c r="DU108" s="62"/>
      <c r="DV108" s="62"/>
      <c r="DW108" s="62"/>
      <c r="DX108" s="62"/>
      <c r="DY108" s="62"/>
      <c r="DZ108" s="62"/>
      <c r="EA108" s="62"/>
      <c r="EB108" s="62"/>
      <c r="EC108" s="62"/>
      <c r="ED108" s="62"/>
      <c r="EE108" s="62">
        <f t="shared" si="5"/>
        <v>75263</v>
      </c>
      <c r="EF108" s="62"/>
      <c r="EG108" s="62"/>
      <c r="EH108" s="62"/>
      <c r="EI108" s="62"/>
      <c r="EJ108" s="62"/>
      <c r="EK108" s="62"/>
      <c r="EL108" s="62"/>
      <c r="EM108" s="62"/>
      <c r="EN108" s="62"/>
      <c r="EO108" s="62"/>
      <c r="EP108" s="62"/>
      <c r="EQ108" s="62"/>
      <c r="ER108" s="62"/>
      <c r="ES108" s="62"/>
      <c r="ET108" s="62"/>
      <c r="EU108" s="62"/>
      <c r="EV108" s="62"/>
      <c r="EW108" s="62"/>
      <c r="EX108" s="62"/>
      <c r="EY108" s="62"/>
      <c r="EZ108" s="62"/>
      <c r="FA108" s="62"/>
      <c r="FB108" s="62"/>
      <c r="FC108" s="62"/>
      <c r="FD108" s="62"/>
      <c r="FE108" s="62"/>
      <c r="FF108" s="62"/>
      <c r="FG108" s="62"/>
      <c r="FH108" s="62"/>
      <c r="FI108" s="62"/>
      <c r="FJ108" s="66"/>
    </row>
    <row r="109" spans="1:166" ht="38.25" customHeight="1">
      <c r="A109" s="101" t="s">
        <v>142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97"/>
      <c r="AP109" s="11" t="s">
        <v>143</v>
      </c>
      <c r="AQ109" s="12"/>
      <c r="AR109" s="12"/>
      <c r="AS109" s="12"/>
      <c r="AT109" s="12"/>
      <c r="AU109" s="61"/>
      <c r="AV109" s="98"/>
      <c r="AW109" s="99"/>
      <c r="AX109" s="99"/>
      <c r="AY109" s="99"/>
      <c r="AZ109" s="99"/>
      <c r="BA109" s="99"/>
      <c r="BB109" s="99"/>
      <c r="BC109" s="99"/>
      <c r="BD109" s="99"/>
      <c r="BE109" s="99"/>
      <c r="BF109" s="99"/>
      <c r="BG109" s="99"/>
      <c r="BH109" s="99"/>
      <c r="BI109" s="99"/>
      <c r="BJ109" s="99"/>
      <c r="BK109" s="100"/>
      <c r="BL109" s="63">
        <v>75280.95</v>
      </c>
      <c r="BM109" s="64"/>
      <c r="BN109" s="64"/>
      <c r="BO109" s="64"/>
      <c r="BP109" s="64"/>
      <c r="BQ109" s="64"/>
      <c r="BR109" s="64"/>
      <c r="BS109" s="64"/>
      <c r="BT109" s="64"/>
      <c r="BU109" s="64"/>
      <c r="BV109" s="64"/>
      <c r="BW109" s="64"/>
      <c r="BX109" s="64"/>
      <c r="BY109" s="64"/>
      <c r="BZ109" s="64"/>
      <c r="CA109" s="64"/>
      <c r="CB109" s="64"/>
      <c r="CC109" s="64"/>
      <c r="CD109" s="64"/>
      <c r="CE109" s="65"/>
      <c r="CF109" s="63">
        <v>75263</v>
      </c>
      <c r="CG109" s="64"/>
      <c r="CH109" s="64"/>
      <c r="CI109" s="64"/>
      <c r="CJ109" s="64"/>
      <c r="CK109" s="64"/>
      <c r="CL109" s="64"/>
      <c r="CM109" s="64"/>
      <c r="CN109" s="64"/>
      <c r="CO109" s="64"/>
      <c r="CP109" s="64"/>
      <c r="CQ109" s="64"/>
      <c r="CR109" s="64"/>
      <c r="CS109" s="64"/>
      <c r="CT109" s="64"/>
      <c r="CU109" s="64"/>
      <c r="CV109" s="65"/>
      <c r="CW109" s="63"/>
      <c r="CX109" s="64"/>
      <c r="CY109" s="64"/>
      <c r="CZ109" s="64"/>
      <c r="DA109" s="64"/>
      <c r="DB109" s="64"/>
      <c r="DC109" s="64"/>
      <c r="DD109" s="64"/>
      <c r="DE109" s="64"/>
      <c r="DF109" s="64"/>
      <c r="DG109" s="64"/>
      <c r="DH109" s="64"/>
      <c r="DI109" s="64"/>
      <c r="DJ109" s="64"/>
      <c r="DK109" s="64"/>
      <c r="DL109" s="64"/>
      <c r="DM109" s="65"/>
      <c r="DN109" s="62"/>
      <c r="DO109" s="62"/>
      <c r="DP109" s="62"/>
      <c r="DQ109" s="62"/>
      <c r="DR109" s="62"/>
      <c r="DS109" s="62"/>
      <c r="DT109" s="62"/>
      <c r="DU109" s="62"/>
      <c r="DV109" s="62"/>
      <c r="DW109" s="62"/>
      <c r="DX109" s="62"/>
      <c r="DY109" s="62"/>
      <c r="DZ109" s="62"/>
      <c r="EA109" s="62"/>
      <c r="EB109" s="62"/>
      <c r="EC109" s="62"/>
      <c r="ED109" s="62"/>
      <c r="EE109" s="62">
        <f t="shared" si="5"/>
        <v>75263</v>
      </c>
      <c r="EF109" s="62"/>
      <c r="EG109" s="62"/>
      <c r="EH109" s="62"/>
      <c r="EI109" s="62"/>
      <c r="EJ109" s="62"/>
      <c r="EK109" s="62"/>
      <c r="EL109" s="62"/>
      <c r="EM109" s="62"/>
      <c r="EN109" s="62"/>
      <c r="EO109" s="62"/>
      <c r="EP109" s="62"/>
      <c r="EQ109" s="62"/>
      <c r="ER109" s="62"/>
      <c r="ES109" s="62"/>
      <c r="ET109" s="62"/>
      <c r="EU109" s="62"/>
      <c r="EV109" s="62"/>
      <c r="EW109" s="62"/>
      <c r="EX109" s="62"/>
      <c r="EY109" s="62"/>
      <c r="EZ109" s="62"/>
      <c r="FA109" s="62"/>
      <c r="FB109" s="62"/>
      <c r="FC109" s="62"/>
      <c r="FD109" s="62"/>
      <c r="FE109" s="62"/>
      <c r="FF109" s="62"/>
      <c r="FG109" s="62"/>
      <c r="FH109" s="62"/>
      <c r="FI109" s="62"/>
      <c r="FJ109" s="66"/>
    </row>
    <row r="110" spans="1:166" ht="36" customHeight="1">
      <c r="A110" s="101" t="s">
        <v>144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97"/>
      <c r="AP110" s="58" t="s">
        <v>145</v>
      </c>
      <c r="AQ110" s="59"/>
      <c r="AR110" s="59"/>
      <c r="AS110" s="59"/>
      <c r="AT110" s="59"/>
      <c r="AU110" s="59"/>
      <c r="AV110" s="76"/>
      <c r="AW110" s="76"/>
      <c r="AX110" s="76"/>
      <c r="AY110" s="76"/>
      <c r="AZ110" s="76"/>
      <c r="BA110" s="76"/>
      <c r="BB110" s="76"/>
      <c r="BC110" s="76"/>
      <c r="BD110" s="76"/>
      <c r="BE110" s="94"/>
      <c r="BF110" s="95"/>
      <c r="BG110" s="95"/>
      <c r="BH110" s="95"/>
      <c r="BI110" s="95"/>
      <c r="BJ110" s="95"/>
      <c r="BK110" s="96"/>
      <c r="BL110" s="62">
        <v>-3123404.58</v>
      </c>
      <c r="BM110" s="62"/>
      <c r="BN110" s="62"/>
      <c r="BO110" s="62"/>
      <c r="BP110" s="62"/>
      <c r="BQ110" s="62"/>
      <c r="BR110" s="62"/>
      <c r="BS110" s="62"/>
      <c r="BT110" s="62"/>
      <c r="BU110" s="62"/>
      <c r="BV110" s="62"/>
      <c r="BW110" s="62"/>
      <c r="BX110" s="62"/>
      <c r="BY110" s="62"/>
      <c r="BZ110" s="62"/>
      <c r="CA110" s="62"/>
      <c r="CB110" s="62"/>
      <c r="CC110" s="62"/>
      <c r="CD110" s="62"/>
      <c r="CE110" s="62"/>
      <c r="CF110" s="62">
        <v>-3123404.58</v>
      </c>
      <c r="CG110" s="62"/>
      <c r="CH110" s="62"/>
      <c r="CI110" s="62"/>
      <c r="CJ110" s="62"/>
      <c r="CK110" s="62"/>
      <c r="CL110" s="62"/>
      <c r="CM110" s="62"/>
      <c r="CN110" s="62"/>
      <c r="CO110" s="62"/>
      <c r="CP110" s="62"/>
      <c r="CQ110" s="62"/>
      <c r="CR110" s="62"/>
      <c r="CS110" s="62"/>
      <c r="CT110" s="62"/>
      <c r="CU110" s="62"/>
      <c r="CV110" s="62"/>
      <c r="CW110" s="62"/>
      <c r="CX110" s="62"/>
      <c r="CY110" s="62"/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>
        <f t="shared" si="5"/>
        <v>-3123404.58</v>
      </c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6"/>
    </row>
    <row r="111" spans="1:166" ht="26.25" customHeight="1">
      <c r="A111" s="101" t="s">
        <v>146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97"/>
      <c r="AP111" s="11" t="s">
        <v>147</v>
      </c>
      <c r="AQ111" s="12"/>
      <c r="AR111" s="12"/>
      <c r="AS111" s="12"/>
      <c r="AT111" s="12"/>
      <c r="AU111" s="61"/>
      <c r="AV111" s="98"/>
      <c r="AW111" s="99"/>
      <c r="AX111" s="99"/>
      <c r="AY111" s="99"/>
      <c r="AZ111" s="99"/>
      <c r="BA111" s="99"/>
      <c r="BB111" s="99"/>
      <c r="BC111" s="99"/>
      <c r="BD111" s="99"/>
      <c r="BE111" s="99"/>
      <c r="BF111" s="99"/>
      <c r="BG111" s="99"/>
      <c r="BH111" s="99"/>
      <c r="BI111" s="99"/>
      <c r="BJ111" s="99"/>
      <c r="BK111" s="100"/>
      <c r="BL111" s="63">
        <v>3198685.53</v>
      </c>
      <c r="BM111" s="64"/>
      <c r="BN111" s="64"/>
      <c r="BO111" s="64"/>
      <c r="BP111" s="64"/>
      <c r="BQ111" s="64"/>
      <c r="BR111" s="64"/>
      <c r="BS111" s="64"/>
      <c r="BT111" s="64"/>
      <c r="BU111" s="64"/>
      <c r="BV111" s="64"/>
      <c r="BW111" s="64"/>
      <c r="BX111" s="64"/>
      <c r="BY111" s="64"/>
      <c r="BZ111" s="64"/>
      <c r="CA111" s="64"/>
      <c r="CB111" s="64"/>
      <c r="CC111" s="64"/>
      <c r="CD111" s="64"/>
      <c r="CE111" s="65"/>
      <c r="CF111" s="63">
        <v>3198667.58</v>
      </c>
      <c r="CG111" s="64"/>
      <c r="CH111" s="64"/>
      <c r="CI111" s="64"/>
      <c r="CJ111" s="64"/>
      <c r="CK111" s="64"/>
      <c r="CL111" s="64"/>
      <c r="CM111" s="64"/>
      <c r="CN111" s="64"/>
      <c r="CO111" s="64"/>
      <c r="CP111" s="64"/>
      <c r="CQ111" s="64"/>
      <c r="CR111" s="64"/>
      <c r="CS111" s="64"/>
      <c r="CT111" s="64"/>
      <c r="CU111" s="64"/>
      <c r="CV111" s="65"/>
      <c r="CW111" s="63"/>
      <c r="CX111" s="64"/>
      <c r="CY111" s="64"/>
      <c r="CZ111" s="64"/>
      <c r="DA111" s="64"/>
      <c r="DB111" s="64"/>
      <c r="DC111" s="64"/>
      <c r="DD111" s="64"/>
      <c r="DE111" s="64"/>
      <c r="DF111" s="64"/>
      <c r="DG111" s="64"/>
      <c r="DH111" s="64"/>
      <c r="DI111" s="64"/>
      <c r="DJ111" s="64"/>
      <c r="DK111" s="64"/>
      <c r="DL111" s="64"/>
      <c r="DM111" s="65"/>
      <c r="DN111" s="63"/>
      <c r="DO111" s="64"/>
      <c r="DP111" s="64"/>
      <c r="DQ111" s="64"/>
      <c r="DR111" s="64"/>
      <c r="DS111" s="64"/>
      <c r="DT111" s="64"/>
      <c r="DU111" s="64"/>
      <c r="DV111" s="64"/>
      <c r="DW111" s="64"/>
      <c r="DX111" s="64"/>
      <c r="DY111" s="64"/>
      <c r="DZ111" s="64"/>
      <c r="EA111" s="64"/>
      <c r="EB111" s="64"/>
      <c r="EC111" s="64"/>
      <c r="ED111" s="65"/>
      <c r="EE111" s="62">
        <f t="shared" si="5"/>
        <v>3198667.58</v>
      </c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6"/>
    </row>
    <row r="112" spans="1:166" ht="27.75" customHeight="1">
      <c r="A112" s="101" t="s">
        <v>148</v>
      </c>
      <c r="B112" s="10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2"/>
      <c r="AP112" s="58" t="s">
        <v>149</v>
      </c>
      <c r="AQ112" s="59"/>
      <c r="AR112" s="59"/>
      <c r="AS112" s="59"/>
      <c r="AT112" s="59"/>
      <c r="AU112" s="59"/>
      <c r="AV112" s="76"/>
      <c r="AW112" s="76"/>
      <c r="AX112" s="76"/>
      <c r="AY112" s="76"/>
      <c r="AZ112" s="76"/>
      <c r="BA112" s="76"/>
      <c r="BB112" s="76"/>
      <c r="BC112" s="76"/>
      <c r="BD112" s="76"/>
      <c r="BE112" s="94"/>
      <c r="BF112" s="95"/>
      <c r="BG112" s="95"/>
      <c r="BH112" s="95"/>
      <c r="BI112" s="95"/>
      <c r="BJ112" s="95"/>
      <c r="BK112" s="96"/>
      <c r="BL112" s="62"/>
      <c r="BM112" s="62"/>
      <c r="BN112" s="62"/>
      <c r="BO112" s="62"/>
      <c r="BP112" s="62"/>
      <c r="BQ112" s="62"/>
      <c r="BR112" s="62"/>
      <c r="BS112" s="62"/>
      <c r="BT112" s="62"/>
      <c r="BU112" s="62"/>
      <c r="BV112" s="62"/>
      <c r="BW112" s="62"/>
      <c r="BX112" s="62"/>
      <c r="BY112" s="62"/>
      <c r="BZ112" s="62"/>
      <c r="CA112" s="62"/>
      <c r="CB112" s="62"/>
      <c r="CC112" s="62"/>
      <c r="CD112" s="62"/>
      <c r="CE112" s="62"/>
      <c r="CF112" s="63"/>
      <c r="CG112" s="64"/>
      <c r="CH112" s="64"/>
      <c r="CI112" s="64"/>
      <c r="CJ112" s="64"/>
      <c r="CK112" s="64"/>
      <c r="CL112" s="64"/>
      <c r="CM112" s="64"/>
      <c r="CN112" s="64"/>
      <c r="CO112" s="64"/>
      <c r="CP112" s="64"/>
      <c r="CQ112" s="64"/>
      <c r="CR112" s="64"/>
      <c r="CS112" s="64"/>
      <c r="CT112" s="64"/>
      <c r="CU112" s="64"/>
      <c r="CV112" s="65"/>
      <c r="CW112" s="62"/>
      <c r="CX112" s="62"/>
      <c r="CY112" s="62"/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>
        <f t="shared" si="5"/>
        <v>0</v>
      </c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6"/>
    </row>
    <row r="113" spans="1:166" ht="24" customHeight="1">
      <c r="A113" s="101" t="s">
        <v>150</v>
      </c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97"/>
      <c r="AP113" s="11" t="s">
        <v>151</v>
      </c>
      <c r="AQ113" s="12"/>
      <c r="AR113" s="12"/>
      <c r="AS113" s="12"/>
      <c r="AT113" s="12"/>
      <c r="AU113" s="61"/>
      <c r="AV113" s="98"/>
      <c r="AW113" s="99"/>
      <c r="AX113" s="99"/>
      <c r="AY113" s="99"/>
      <c r="AZ113" s="99"/>
      <c r="BA113" s="99"/>
      <c r="BB113" s="99"/>
      <c r="BC113" s="99"/>
      <c r="BD113" s="99"/>
      <c r="BE113" s="99"/>
      <c r="BF113" s="99"/>
      <c r="BG113" s="99"/>
      <c r="BH113" s="99"/>
      <c r="BI113" s="99"/>
      <c r="BJ113" s="99"/>
      <c r="BK113" s="100"/>
      <c r="BL113" s="63"/>
      <c r="BM113" s="64"/>
      <c r="BN113" s="64"/>
      <c r="BO113" s="64"/>
      <c r="BP113" s="64"/>
      <c r="BQ113" s="64"/>
      <c r="BR113" s="64"/>
      <c r="BS113" s="64"/>
      <c r="BT113" s="64"/>
      <c r="BU113" s="64"/>
      <c r="BV113" s="64"/>
      <c r="BW113" s="64"/>
      <c r="BX113" s="64"/>
      <c r="BY113" s="64"/>
      <c r="BZ113" s="64"/>
      <c r="CA113" s="64"/>
      <c r="CB113" s="64"/>
      <c r="CC113" s="64"/>
      <c r="CD113" s="64"/>
      <c r="CE113" s="65"/>
      <c r="CF113" s="63"/>
      <c r="CG113" s="64"/>
      <c r="CH113" s="64"/>
      <c r="CI113" s="64"/>
      <c r="CJ113" s="64"/>
      <c r="CK113" s="64"/>
      <c r="CL113" s="64"/>
      <c r="CM113" s="64"/>
      <c r="CN113" s="64"/>
      <c r="CO113" s="64"/>
      <c r="CP113" s="64"/>
      <c r="CQ113" s="64"/>
      <c r="CR113" s="64"/>
      <c r="CS113" s="64"/>
      <c r="CT113" s="64"/>
      <c r="CU113" s="64"/>
      <c r="CV113" s="65"/>
      <c r="CW113" s="63"/>
      <c r="CX113" s="64"/>
      <c r="CY113" s="64"/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5"/>
      <c r="DN113" s="63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  <c r="DZ113" s="64"/>
      <c r="EA113" s="64"/>
      <c r="EB113" s="64"/>
      <c r="EC113" s="64"/>
      <c r="ED113" s="65"/>
      <c r="EE113" s="62">
        <f t="shared" si="5"/>
        <v>0</v>
      </c>
      <c r="EF113" s="62"/>
      <c r="EG113" s="62"/>
      <c r="EH113" s="62"/>
      <c r="EI113" s="62"/>
      <c r="EJ113" s="62"/>
      <c r="EK113" s="62"/>
      <c r="EL113" s="62"/>
      <c r="EM113" s="62"/>
      <c r="EN113" s="62"/>
      <c r="EO113" s="62"/>
      <c r="EP113" s="62"/>
      <c r="EQ113" s="62"/>
      <c r="ER113" s="62"/>
      <c r="ES113" s="62"/>
      <c r="ET113" s="62"/>
      <c r="EU113" s="62"/>
      <c r="EV113" s="62"/>
      <c r="EW113" s="62"/>
      <c r="EX113" s="62"/>
      <c r="EY113" s="62"/>
      <c r="EZ113" s="62"/>
      <c r="FA113" s="62"/>
      <c r="FB113" s="62"/>
      <c r="FC113" s="62"/>
      <c r="FD113" s="62"/>
      <c r="FE113" s="62"/>
      <c r="FF113" s="62"/>
      <c r="FG113" s="62"/>
      <c r="FH113" s="62"/>
      <c r="FI113" s="62"/>
      <c r="FJ113" s="66"/>
    </row>
    <row r="114" spans="1:166" ht="25.5" customHeight="1">
      <c r="A114" s="103" t="s">
        <v>152</v>
      </c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5"/>
      <c r="AP114" s="75" t="s">
        <v>153</v>
      </c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  <c r="BE114" s="94"/>
      <c r="BF114" s="95"/>
      <c r="BG114" s="95"/>
      <c r="BH114" s="95"/>
      <c r="BI114" s="95"/>
      <c r="BJ114" s="95"/>
      <c r="BK114" s="96"/>
      <c r="BL114" s="72"/>
      <c r="BM114" s="72"/>
      <c r="BN114" s="72"/>
      <c r="BO114" s="72"/>
      <c r="BP114" s="72"/>
      <c r="BQ114" s="72"/>
      <c r="BR114" s="72"/>
      <c r="BS114" s="72"/>
      <c r="BT114" s="72"/>
      <c r="BU114" s="72"/>
      <c r="BV114" s="72"/>
      <c r="BW114" s="72"/>
      <c r="BX114" s="72"/>
      <c r="BY114" s="72"/>
      <c r="BZ114" s="72"/>
      <c r="CA114" s="72"/>
      <c r="CB114" s="72"/>
      <c r="CC114" s="72"/>
      <c r="CD114" s="72"/>
      <c r="CE114" s="72"/>
      <c r="CF114" s="106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8"/>
      <c r="CW114" s="72"/>
      <c r="CX114" s="72"/>
      <c r="CY114" s="72"/>
      <c r="CZ114" s="72"/>
      <c r="DA114" s="72"/>
      <c r="DB114" s="72"/>
      <c r="DC114" s="72"/>
      <c r="DD114" s="72"/>
      <c r="DE114" s="72"/>
      <c r="DF114" s="72"/>
      <c r="DG114" s="72"/>
      <c r="DH114" s="72"/>
      <c r="DI114" s="72"/>
      <c r="DJ114" s="72"/>
      <c r="DK114" s="72"/>
      <c r="DL114" s="72"/>
      <c r="DM114" s="72"/>
      <c r="DN114" s="72"/>
      <c r="DO114" s="72"/>
      <c r="DP114" s="72"/>
      <c r="DQ114" s="72"/>
      <c r="DR114" s="72"/>
      <c r="DS114" s="72"/>
      <c r="DT114" s="72"/>
      <c r="DU114" s="72"/>
      <c r="DV114" s="72"/>
      <c r="DW114" s="72"/>
      <c r="DX114" s="72"/>
      <c r="DY114" s="72"/>
      <c r="DZ114" s="72"/>
      <c r="EA114" s="72"/>
      <c r="EB114" s="72"/>
      <c r="EC114" s="72"/>
      <c r="ED114" s="72"/>
      <c r="EE114" s="72">
        <f t="shared" si="5"/>
        <v>0</v>
      </c>
      <c r="EF114" s="72"/>
      <c r="EG114" s="72"/>
      <c r="EH114" s="72"/>
      <c r="EI114" s="72"/>
      <c r="EJ114" s="72"/>
      <c r="EK114" s="72"/>
      <c r="EL114" s="72"/>
      <c r="EM114" s="72"/>
      <c r="EN114" s="72"/>
      <c r="EO114" s="72"/>
      <c r="EP114" s="72"/>
      <c r="EQ114" s="72"/>
      <c r="ER114" s="72"/>
      <c r="ES114" s="72"/>
      <c r="ET114" s="72"/>
      <c r="EU114" s="72"/>
      <c r="EV114" s="72"/>
      <c r="EW114" s="72"/>
      <c r="EX114" s="72"/>
      <c r="EY114" s="72"/>
      <c r="EZ114" s="72"/>
      <c r="FA114" s="72"/>
      <c r="FB114" s="72"/>
      <c r="FC114" s="72"/>
      <c r="FD114" s="72"/>
      <c r="FE114" s="72"/>
      <c r="FF114" s="72"/>
      <c r="FG114" s="72"/>
      <c r="FH114" s="72"/>
      <c r="FI114" s="72"/>
      <c r="FJ114" s="78"/>
    </row>
    <row r="115" spans="1:166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</row>
    <row r="116" spans="1:166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</row>
    <row r="117" spans="1:166" ht="11.25" customHeight="1">
      <c r="A117" s="1" t="s">
        <v>154</v>
      </c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"/>
      <c r="AG117" s="1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 t="s">
        <v>155</v>
      </c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</row>
    <row r="118" spans="1:166" ht="11.2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109" t="s">
        <v>156</v>
      </c>
      <c r="O118" s="109"/>
      <c r="P118" s="109"/>
      <c r="Q118" s="109"/>
      <c r="R118" s="109"/>
      <c r="S118" s="109"/>
      <c r="T118" s="109"/>
      <c r="U118" s="109"/>
      <c r="V118" s="109"/>
      <c r="W118" s="109"/>
      <c r="X118" s="109"/>
      <c r="Y118" s="109"/>
      <c r="Z118" s="109"/>
      <c r="AA118" s="109"/>
      <c r="AB118" s="109"/>
      <c r="AC118" s="109"/>
      <c r="AD118" s="109"/>
      <c r="AE118" s="109"/>
      <c r="AF118" s="1"/>
      <c r="AG118" s="1"/>
      <c r="AH118" s="109" t="s">
        <v>157</v>
      </c>
      <c r="AI118" s="109"/>
      <c r="AJ118" s="109"/>
      <c r="AK118" s="109"/>
      <c r="AL118" s="109"/>
      <c r="AM118" s="109"/>
      <c r="AN118" s="109"/>
      <c r="AO118" s="109"/>
      <c r="AP118" s="109"/>
      <c r="AQ118" s="109"/>
      <c r="AR118" s="109"/>
      <c r="AS118" s="109"/>
      <c r="AT118" s="109"/>
      <c r="AU118" s="109"/>
      <c r="AV118" s="109"/>
      <c r="AW118" s="109"/>
      <c r="AX118" s="109"/>
      <c r="AY118" s="109"/>
      <c r="AZ118" s="109"/>
      <c r="BA118" s="109"/>
      <c r="BB118" s="109"/>
      <c r="BC118" s="109"/>
      <c r="BD118" s="109"/>
      <c r="BE118" s="109"/>
      <c r="BF118" s="109"/>
      <c r="BG118" s="109"/>
      <c r="BH118" s="109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 t="s">
        <v>158</v>
      </c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"/>
      <c r="DR118" s="1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" t="s">
        <v>159</v>
      </c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"/>
      <c r="AG119" s="1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09" t="s">
        <v>156</v>
      </c>
      <c r="DD119" s="109"/>
      <c r="DE119" s="109"/>
      <c r="DF119" s="109"/>
      <c r="DG119" s="109"/>
      <c r="DH119" s="109"/>
      <c r="DI119" s="109"/>
      <c r="DJ119" s="109"/>
      <c r="DK119" s="109"/>
      <c r="DL119" s="109"/>
      <c r="DM119" s="109"/>
      <c r="DN119" s="109"/>
      <c r="DO119" s="109"/>
      <c r="DP119" s="109"/>
      <c r="DQ119" s="7"/>
      <c r="DR119" s="7"/>
      <c r="DS119" s="109" t="s">
        <v>157</v>
      </c>
      <c r="DT119" s="109"/>
      <c r="DU119" s="109"/>
      <c r="DV119" s="109"/>
      <c r="DW119" s="109"/>
      <c r="DX119" s="109"/>
      <c r="DY119" s="109"/>
      <c r="DZ119" s="109"/>
      <c r="EA119" s="109"/>
      <c r="EB119" s="109"/>
      <c r="EC119" s="109"/>
      <c r="ED119" s="109"/>
      <c r="EE119" s="109"/>
      <c r="EF119" s="109"/>
      <c r="EG119" s="109"/>
      <c r="EH119" s="109"/>
      <c r="EI119" s="109"/>
      <c r="EJ119" s="109"/>
      <c r="EK119" s="109"/>
      <c r="EL119" s="109"/>
      <c r="EM119" s="109"/>
      <c r="EN119" s="109"/>
      <c r="EO119" s="109"/>
      <c r="EP119" s="109"/>
      <c r="EQ119" s="109"/>
      <c r="ER119" s="109"/>
      <c r="ES119" s="109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09" t="s">
        <v>156</v>
      </c>
      <c r="S120" s="109"/>
      <c r="T120" s="109"/>
      <c r="U120" s="109"/>
      <c r="V120" s="109"/>
      <c r="W120" s="109"/>
      <c r="X120" s="109"/>
      <c r="Y120" s="109"/>
      <c r="Z120" s="109"/>
      <c r="AA120" s="109"/>
      <c r="AB120" s="109"/>
      <c r="AC120" s="109"/>
      <c r="AD120" s="109"/>
      <c r="AE120" s="109"/>
      <c r="AF120" s="7"/>
      <c r="AG120" s="7"/>
      <c r="AH120" s="109" t="s">
        <v>157</v>
      </c>
      <c r="AI120" s="109"/>
      <c r="AJ120" s="109"/>
      <c r="AK120" s="109"/>
      <c r="AL120" s="109"/>
      <c r="AM120" s="109"/>
      <c r="AN120" s="109"/>
      <c r="AO120" s="109"/>
      <c r="AP120" s="109"/>
      <c r="AQ120" s="109"/>
      <c r="AR120" s="109"/>
      <c r="AS120" s="109"/>
      <c r="AT120" s="109"/>
      <c r="AU120" s="109"/>
      <c r="AV120" s="109"/>
      <c r="AW120" s="109"/>
      <c r="AX120" s="109"/>
      <c r="AY120" s="109"/>
      <c r="AZ120" s="109"/>
      <c r="BA120" s="109"/>
      <c r="BB120" s="109"/>
      <c r="BC120" s="109"/>
      <c r="BD120" s="109"/>
      <c r="BE120" s="109"/>
      <c r="BF120" s="109"/>
      <c r="BG120" s="109"/>
      <c r="BH120" s="109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</row>
    <row r="121" spans="1:166" ht="7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  <row r="122" spans="1:166" ht="11.25" customHeight="1">
      <c r="A122" s="111" t="s">
        <v>160</v>
      </c>
      <c r="B122" s="111"/>
      <c r="C122" s="112"/>
      <c r="D122" s="112"/>
      <c r="E122" s="112"/>
      <c r="F122" s="1" t="s">
        <v>160</v>
      </c>
      <c r="G122" s="1"/>
      <c r="H122" s="1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11">
        <v>200</v>
      </c>
      <c r="Z122" s="111"/>
      <c r="AA122" s="111"/>
      <c r="AB122" s="111"/>
      <c r="AC122" s="111"/>
      <c r="AD122" s="110"/>
      <c r="AE122" s="110"/>
      <c r="AF122" s="1"/>
      <c r="AG122" s="1" t="s">
        <v>161</v>
      </c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</row>
    <row r="123" spans="1:166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1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1"/>
      <c r="CY123" s="1"/>
      <c r="CZ123" s="3"/>
      <c r="DA123" s="3"/>
      <c r="DB123" s="3"/>
      <c r="DC123" s="3"/>
      <c r="DD123" s="3"/>
      <c r="DE123" s="3"/>
      <c r="DF123" s="3"/>
      <c r="DG123" s="3"/>
      <c r="DH123" s="3"/>
      <c r="DI123" s="3"/>
      <c r="DJ123" s="3"/>
      <c r="DK123" s="3"/>
      <c r="DL123" s="3"/>
      <c r="DM123" s="3"/>
      <c r="DN123" s="3"/>
      <c r="DO123" s="3"/>
      <c r="DP123" s="3"/>
      <c r="DQ123" s="3"/>
      <c r="DR123" s="3"/>
      <c r="DS123" s="3"/>
      <c r="DT123" s="3"/>
      <c r="DU123" s="3"/>
      <c r="DV123" s="1"/>
      <c r="DW123" s="1"/>
      <c r="DX123" s="2"/>
      <c r="DY123" s="2"/>
      <c r="DZ123" s="5"/>
      <c r="EA123" s="5"/>
      <c r="EB123" s="5"/>
      <c r="EC123" s="1"/>
      <c r="ED123" s="1"/>
      <c r="EE123" s="1"/>
      <c r="EF123" s="3"/>
      <c r="EG123" s="3"/>
      <c r="EH123" s="3"/>
      <c r="EI123" s="3"/>
      <c r="EJ123" s="3"/>
      <c r="EK123" s="3"/>
      <c r="EL123" s="3"/>
      <c r="EM123" s="3"/>
      <c r="EN123" s="3"/>
      <c r="EO123" s="3"/>
      <c r="EP123" s="3"/>
      <c r="EQ123" s="3"/>
      <c r="ER123" s="3"/>
      <c r="ES123" s="3"/>
      <c r="ET123" s="3"/>
      <c r="EU123" s="3"/>
      <c r="EV123" s="2"/>
      <c r="EW123" s="2"/>
      <c r="EX123" s="2"/>
      <c r="EY123" s="2"/>
      <c r="EZ123" s="2"/>
      <c r="FA123" s="8"/>
      <c r="FB123" s="8"/>
      <c r="FC123" s="1"/>
      <c r="FD123" s="1"/>
      <c r="FE123" s="1"/>
      <c r="FF123" s="1"/>
      <c r="FG123" s="1"/>
      <c r="FH123" s="1"/>
      <c r="FI123" s="1"/>
      <c r="FJ123" s="1"/>
    </row>
    <row r="124" spans="1:166" ht="9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1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10"/>
      <c r="CY124" s="10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</row>
  </sheetData>
  <mergeCells count="814">
    <mergeCell ref="AD122:AE122"/>
    <mergeCell ref="A122:B122"/>
    <mergeCell ref="C122:E122"/>
    <mergeCell ref="I122:X122"/>
    <mergeCell ref="Y122:AC122"/>
    <mergeCell ref="DC119:DP119"/>
    <mergeCell ref="DS119:ES119"/>
    <mergeCell ref="DC118:DP118"/>
    <mergeCell ref="DS118:ES118"/>
    <mergeCell ref="R120:AE120"/>
    <mergeCell ref="AH120:BH120"/>
    <mergeCell ref="N117:AE117"/>
    <mergeCell ref="AH117:BH117"/>
    <mergeCell ref="N118:AE118"/>
    <mergeCell ref="AH118:BH118"/>
    <mergeCell ref="R119:AE119"/>
    <mergeCell ref="AH119:BH119"/>
    <mergeCell ref="ET114:FJ114"/>
    <mergeCell ref="A114:AO114"/>
    <mergeCell ref="AP114:AU114"/>
    <mergeCell ref="AV114:BK114"/>
    <mergeCell ref="BL114:CE114"/>
    <mergeCell ref="CF114:CV114"/>
    <mergeCell ref="CW113:DM113"/>
    <mergeCell ref="DN113:ED113"/>
    <mergeCell ref="EE113:ES113"/>
    <mergeCell ref="CW114:DM114"/>
    <mergeCell ref="DN114:ED114"/>
    <mergeCell ref="EE114:ES114"/>
    <mergeCell ref="CW112:DM112"/>
    <mergeCell ref="DN112:ED112"/>
    <mergeCell ref="EE112:ES112"/>
    <mergeCell ref="ET112:FJ112"/>
    <mergeCell ref="A113:AO113"/>
    <mergeCell ref="AP113:AU113"/>
    <mergeCell ref="AV113:BK113"/>
    <mergeCell ref="BL113:CE113"/>
    <mergeCell ref="ET113:FJ113"/>
    <mergeCell ref="CF113:CV113"/>
    <mergeCell ref="A111:AO111"/>
    <mergeCell ref="AP111:AU111"/>
    <mergeCell ref="AV111:BK111"/>
    <mergeCell ref="BL111:CE111"/>
    <mergeCell ref="ET111:FJ111"/>
    <mergeCell ref="A112:AO112"/>
    <mergeCell ref="AP112:AU112"/>
    <mergeCell ref="AV112:BK112"/>
    <mergeCell ref="BL112:CE112"/>
    <mergeCell ref="CF112:CV112"/>
    <mergeCell ref="CW110:DM110"/>
    <mergeCell ref="DN110:ED110"/>
    <mergeCell ref="EE110:ES110"/>
    <mergeCell ref="ET110:FJ110"/>
    <mergeCell ref="CF111:CV111"/>
    <mergeCell ref="CW111:DM111"/>
    <mergeCell ref="DN111:ED111"/>
    <mergeCell ref="EE111:ES111"/>
    <mergeCell ref="A109:AO109"/>
    <mergeCell ref="AP109:AU109"/>
    <mergeCell ref="AV109:BK109"/>
    <mergeCell ref="BL109:CE109"/>
    <mergeCell ref="ET109:FJ109"/>
    <mergeCell ref="A110:AO110"/>
    <mergeCell ref="AP110:AU110"/>
    <mergeCell ref="AV110:BK110"/>
    <mergeCell ref="BL110:CE110"/>
    <mergeCell ref="CF110:CV110"/>
    <mergeCell ref="EE108:ES108"/>
    <mergeCell ref="ET108:FJ108"/>
    <mergeCell ref="CF109:CV109"/>
    <mergeCell ref="CW109:DM109"/>
    <mergeCell ref="DN109:ED109"/>
    <mergeCell ref="EE109:ES109"/>
    <mergeCell ref="CW107:DM107"/>
    <mergeCell ref="DN107:ED107"/>
    <mergeCell ref="EE107:ES107"/>
    <mergeCell ref="A108:AO108"/>
    <mergeCell ref="AP108:AU108"/>
    <mergeCell ref="AV108:BK108"/>
    <mergeCell ref="BL108:CE108"/>
    <mergeCell ref="CF108:CV108"/>
    <mergeCell ref="CW108:DM108"/>
    <mergeCell ref="DN108:ED108"/>
    <mergeCell ref="CW106:DM106"/>
    <mergeCell ref="DN106:ED106"/>
    <mergeCell ref="EE106:ES106"/>
    <mergeCell ref="ET106:FJ106"/>
    <mergeCell ref="ET107:FJ107"/>
    <mergeCell ref="A107:AO107"/>
    <mergeCell ref="AP107:AU107"/>
    <mergeCell ref="AV107:BK107"/>
    <mergeCell ref="BL107:CE107"/>
    <mergeCell ref="CF107:CV107"/>
    <mergeCell ref="CF105:CV105"/>
    <mergeCell ref="CW105:DM105"/>
    <mergeCell ref="DN105:ED105"/>
    <mergeCell ref="EE105:ES105"/>
    <mergeCell ref="ET105:FJ105"/>
    <mergeCell ref="A106:AO106"/>
    <mergeCell ref="AP106:AU106"/>
    <mergeCell ref="AV106:BK106"/>
    <mergeCell ref="BL106:CE106"/>
    <mergeCell ref="CF106:CV106"/>
    <mergeCell ref="A104:AO104"/>
    <mergeCell ref="AP104:AU104"/>
    <mergeCell ref="AV104:BK104"/>
    <mergeCell ref="BL104:CE104"/>
    <mergeCell ref="A105:AO105"/>
    <mergeCell ref="AP105:AU105"/>
    <mergeCell ref="AV105:BK105"/>
    <mergeCell ref="BL105:CE105"/>
    <mergeCell ref="CF103:CV103"/>
    <mergeCell ref="CW103:DM103"/>
    <mergeCell ref="DN103:ED103"/>
    <mergeCell ref="EE103:ES103"/>
    <mergeCell ref="ET103:FJ103"/>
    <mergeCell ref="ET104:FJ104"/>
    <mergeCell ref="CF104:CV104"/>
    <mergeCell ref="CW104:DM104"/>
    <mergeCell ref="DN104:ED104"/>
    <mergeCell ref="EE104:ES104"/>
    <mergeCell ref="A102:AO102"/>
    <mergeCell ref="AP102:AU102"/>
    <mergeCell ref="AV102:BK102"/>
    <mergeCell ref="BL102:CE102"/>
    <mergeCell ref="A103:AO103"/>
    <mergeCell ref="AP103:AU103"/>
    <mergeCell ref="AV103:BK103"/>
    <mergeCell ref="BL103:CE103"/>
    <mergeCell ref="DN101:ED101"/>
    <mergeCell ref="EE101:ES101"/>
    <mergeCell ref="ET101:FJ101"/>
    <mergeCell ref="ET102:FJ102"/>
    <mergeCell ref="CF102:CV102"/>
    <mergeCell ref="CW102:DM102"/>
    <mergeCell ref="DN102:ED102"/>
    <mergeCell ref="EE102:ES102"/>
    <mergeCell ref="A101:AO101"/>
    <mergeCell ref="AP101:AU101"/>
    <mergeCell ref="AV101:BK101"/>
    <mergeCell ref="BL101:CE101"/>
    <mergeCell ref="CF101:CV101"/>
    <mergeCell ref="CW101:DM101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ET100:FJ100"/>
    <mergeCell ref="CF99:CV99"/>
    <mergeCell ref="CW99:DM99"/>
    <mergeCell ref="DN99:ED99"/>
    <mergeCell ref="EE99:ES99"/>
    <mergeCell ref="A99:AO99"/>
    <mergeCell ref="AP99:AU99"/>
    <mergeCell ref="AV99:BK99"/>
    <mergeCell ref="BL99:CE99"/>
    <mergeCell ref="CF97:ES97"/>
    <mergeCell ref="ET97:FJ98"/>
    <mergeCell ref="CF98:CV98"/>
    <mergeCell ref="CW98:DM98"/>
    <mergeCell ref="DN98:ED98"/>
    <mergeCell ref="EE98:ES98"/>
    <mergeCell ref="EK88:EW88"/>
    <mergeCell ref="EX88:FJ88"/>
    <mergeCell ref="BU88:CG88"/>
    <mergeCell ref="CH88:CW88"/>
    <mergeCell ref="CX88:DJ88"/>
    <mergeCell ref="A97:AO98"/>
    <mergeCell ref="AP97:AU98"/>
    <mergeCell ref="AV97:BK98"/>
    <mergeCell ref="BL97:CE98"/>
    <mergeCell ref="A96:FJ96"/>
    <mergeCell ref="DX88:EJ88"/>
    <mergeCell ref="DK88:DW88"/>
    <mergeCell ref="A88:AJ88"/>
    <mergeCell ref="AK88:AP88"/>
    <mergeCell ref="AQ88:BB88"/>
    <mergeCell ref="BC88:BT88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3:EW63"/>
    <mergeCell ref="EX63:FJ63"/>
    <mergeCell ref="BU63:CG63"/>
    <mergeCell ref="CH63:CW63"/>
    <mergeCell ref="CX63:DJ63"/>
    <mergeCell ref="DK63:DW63"/>
    <mergeCell ref="EX62:FJ62"/>
    <mergeCell ref="BU62:CG62"/>
    <mergeCell ref="CH62:CW62"/>
    <mergeCell ref="CX62:DJ62"/>
    <mergeCell ref="DK62:DW62"/>
    <mergeCell ref="A63:AJ63"/>
    <mergeCell ref="AK63:AP63"/>
    <mergeCell ref="AQ63:BB63"/>
    <mergeCell ref="BC63:BT63"/>
    <mergeCell ref="DX63:EJ63"/>
    <mergeCell ref="A62:AJ62"/>
    <mergeCell ref="AK62:AP62"/>
    <mergeCell ref="AQ62:BB62"/>
    <mergeCell ref="BC62:BT62"/>
    <mergeCell ref="DX62:EJ62"/>
    <mergeCell ref="EK62:EW62"/>
    <mergeCell ref="EK61:EW61"/>
    <mergeCell ref="EX61:FJ61"/>
    <mergeCell ref="BU61:CG61"/>
    <mergeCell ref="CH61:CW61"/>
    <mergeCell ref="CX61:DJ61"/>
    <mergeCell ref="DK61:DW61"/>
    <mergeCell ref="EX60:FJ60"/>
    <mergeCell ref="BU60:CG60"/>
    <mergeCell ref="CH60:CW60"/>
    <mergeCell ref="CX60:DJ60"/>
    <mergeCell ref="DK60:DW60"/>
    <mergeCell ref="A61:AJ61"/>
    <mergeCell ref="AK61:AP61"/>
    <mergeCell ref="AQ61:BB61"/>
    <mergeCell ref="BC61:BT61"/>
    <mergeCell ref="DX61:EJ61"/>
    <mergeCell ref="A60:AJ60"/>
    <mergeCell ref="AK60:AP60"/>
    <mergeCell ref="AQ60:BB60"/>
    <mergeCell ref="BC60:BT60"/>
    <mergeCell ref="DX60:EJ60"/>
    <mergeCell ref="EK60:EW60"/>
    <mergeCell ref="EK59:EW59"/>
    <mergeCell ref="EX59:FJ59"/>
    <mergeCell ref="BU59:CG59"/>
    <mergeCell ref="CH59:CW59"/>
    <mergeCell ref="CX59:DJ59"/>
    <mergeCell ref="DK59:DW59"/>
    <mergeCell ref="EX58:FJ58"/>
    <mergeCell ref="BU58:CG58"/>
    <mergeCell ref="CH58:CW58"/>
    <mergeCell ref="CX58:DJ58"/>
    <mergeCell ref="DK58:DW58"/>
    <mergeCell ref="A59:AJ59"/>
    <mergeCell ref="AK59:AP59"/>
    <mergeCell ref="AQ59:BB59"/>
    <mergeCell ref="BC59:BT59"/>
    <mergeCell ref="DX59:EJ59"/>
    <mergeCell ref="A58:AJ58"/>
    <mergeCell ref="AK58:AP58"/>
    <mergeCell ref="AQ58:BB58"/>
    <mergeCell ref="BC58:BT58"/>
    <mergeCell ref="DX58:EJ58"/>
    <mergeCell ref="EK58:EW58"/>
    <mergeCell ref="EK57:EW57"/>
    <mergeCell ref="EX57:FJ57"/>
    <mergeCell ref="BU57:CG57"/>
    <mergeCell ref="CH57:CW57"/>
    <mergeCell ref="CX57:DJ57"/>
    <mergeCell ref="DK57:DW57"/>
    <mergeCell ref="EX56:FJ56"/>
    <mergeCell ref="BU56:CG56"/>
    <mergeCell ref="CH56:CW56"/>
    <mergeCell ref="CX56:DJ56"/>
    <mergeCell ref="DK56:DW56"/>
    <mergeCell ref="A57:AJ57"/>
    <mergeCell ref="AK57:AP57"/>
    <mergeCell ref="AQ57:BB57"/>
    <mergeCell ref="BC57:BT57"/>
    <mergeCell ref="DX57:EJ57"/>
    <mergeCell ref="A56:AJ56"/>
    <mergeCell ref="AK56:AP56"/>
    <mergeCell ref="AQ56:BB56"/>
    <mergeCell ref="BC56:BT56"/>
    <mergeCell ref="DX56:EJ56"/>
    <mergeCell ref="EK56:EW56"/>
    <mergeCell ref="EK55:EW55"/>
    <mergeCell ref="EX55:FJ55"/>
    <mergeCell ref="BU55:CG55"/>
    <mergeCell ref="CH55:CW55"/>
    <mergeCell ref="CX55:DJ55"/>
    <mergeCell ref="DK55:DW55"/>
    <mergeCell ref="EX54:FJ54"/>
    <mergeCell ref="BU54:CG54"/>
    <mergeCell ref="CH54:CW54"/>
    <mergeCell ref="CX54:DJ54"/>
    <mergeCell ref="DK54:DW54"/>
    <mergeCell ref="A55:AJ55"/>
    <mergeCell ref="AK55:AP55"/>
    <mergeCell ref="AQ55:BB55"/>
    <mergeCell ref="BC55:BT55"/>
    <mergeCell ref="DX55:EJ55"/>
    <mergeCell ref="A54:AJ54"/>
    <mergeCell ref="AK54:AP54"/>
    <mergeCell ref="AQ54:BB54"/>
    <mergeCell ref="BC54:BT54"/>
    <mergeCell ref="DX54:EJ54"/>
    <mergeCell ref="EK54:EW54"/>
    <mergeCell ref="EK53:EW53"/>
    <mergeCell ref="EX53:FJ53"/>
    <mergeCell ref="BU53:CG53"/>
    <mergeCell ref="CH53:CW53"/>
    <mergeCell ref="CX53:DJ53"/>
    <mergeCell ref="DK53:DW53"/>
    <mergeCell ref="CX52:DJ52"/>
    <mergeCell ref="A53:AJ53"/>
    <mergeCell ref="AK53:AP53"/>
    <mergeCell ref="AQ53:BB53"/>
    <mergeCell ref="BC53:BT53"/>
    <mergeCell ref="DX53:EJ53"/>
    <mergeCell ref="EK52:EW52"/>
    <mergeCell ref="EX52:FJ52"/>
    <mergeCell ref="A52:AJ52"/>
    <mergeCell ref="AK52:AP52"/>
    <mergeCell ref="AQ52:BB52"/>
    <mergeCell ref="BC52:BT52"/>
    <mergeCell ref="BU52:CG52"/>
    <mergeCell ref="DK52:DW52"/>
    <mergeCell ref="DX52:EJ52"/>
    <mergeCell ref="CH52:CW52"/>
    <mergeCell ref="CH51:CW51"/>
    <mergeCell ref="CX51:DJ51"/>
    <mergeCell ref="DK51:DW51"/>
    <mergeCell ref="DX51:EJ51"/>
    <mergeCell ref="EK51:EW51"/>
    <mergeCell ref="EX51:FJ51"/>
    <mergeCell ref="CX50:DJ50"/>
    <mergeCell ref="DK50:DW50"/>
    <mergeCell ref="DX50:EJ50"/>
    <mergeCell ref="EK50:EW50"/>
    <mergeCell ref="EX50:FJ50"/>
    <mergeCell ref="A51:AJ51"/>
    <mergeCell ref="AK51:AP51"/>
    <mergeCell ref="AQ51:BB51"/>
    <mergeCell ref="BC51:BT51"/>
    <mergeCell ref="BU51:CG51"/>
    <mergeCell ref="A50:AJ50"/>
    <mergeCell ref="AK50:AP50"/>
    <mergeCell ref="AQ50:BB50"/>
    <mergeCell ref="BC50:BT50"/>
    <mergeCell ref="BU50:CG50"/>
    <mergeCell ref="CH50:CW50"/>
    <mergeCell ref="A47:FJ47"/>
    <mergeCell ref="A48:AJ49"/>
    <mergeCell ref="AK48:AP49"/>
    <mergeCell ref="AQ48:BB49"/>
    <mergeCell ref="BC48:BT49"/>
    <mergeCell ref="EX49:FJ49"/>
    <mergeCell ref="BU48:CG49"/>
    <mergeCell ref="CH48:EJ48"/>
    <mergeCell ref="EK48:FJ48"/>
    <mergeCell ref="CH49:CW49"/>
    <mergeCell ref="CX49:DJ49"/>
    <mergeCell ref="DK49:DW49"/>
    <mergeCell ref="DX49:EJ49"/>
    <mergeCell ref="EK49:EW49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rep:2.42.0.105</dc:description>
  <cp:lastModifiedBy>User</cp:lastModifiedBy>
  <dcterms:created xsi:type="dcterms:W3CDTF">2018-01-22T12:27:52Z</dcterms:created>
  <dcterms:modified xsi:type="dcterms:W3CDTF">2018-01-22T12:27:52Z</dcterms:modified>
</cp:coreProperties>
</file>