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ГР'!$FJ$124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EE37"/>
  <c r="ET37"/>
  <c r="DX52"/>
  <c r="EK52"/>
  <c r="EX52"/>
  <c r="DX53"/>
  <c r="EK53" s="1"/>
  <c r="EX53"/>
  <c r="DX54"/>
  <c r="EK54"/>
  <c r="EX54"/>
  <c r="DX55"/>
  <c r="EK55" s="1"/>
  <c r="EX55"/>
  <c r="DX56"/>
  <c r="EK56"/>
  <c r="EX56"/>
  <c r="DX57"/>
  <c r="EK57" s="1"/>
  <c r="EX57"/>
  <c r="DX58"/>
  <c r="EK58"/>
  <c r="EX58"/>
  <c r="DX59"/>
  <c r="EK59" s="1"/>
  <c r="EX59"/>
  <c r="DX60"/>
  <c r="EK60"/>
  <c r="EX60"/>
  <c r="DX61"/>
  <c r="EK61" s="1"/>
  <c r="EX61"/>
  <c r="DX62"/>
  <c r="EK62"/>
  <c r="EX62"/>
  <c r="DX63"/>
  <c r="EK63" s="1"/>
  <c r="EX63"/>
  <c r="DX64"/>
  <c r="EK64"/>
  <c r="EX64"/>
  <c r="DX65"/>
  <c r="EK65" s="1"/>
  <c r="EX65"/>
  <c r="DX66"/>
  <c r="EK66"/>
  <c r="EX66"/>
  <c r="DX67"/>
  <c r="EK67" s="1"/>
  <c r="EX67"/>
  <c r="DX68"/>
  <c r="EK68"/>
  <c r="EX68"/>
  <c r="DX69"/>
  <c r="EK69" s="1"/>
  <c r="EX69"/>
  <c r="DX70"/>
  <c r="EK70"/>
  <c r="EX70"/>
  <c r="DX71"/>
  <c r="EK71" s="1"/>
  <c r="EX71"/>
  <c r="DX72"/>
  <c r="EK72"/>
  <c r="EX72"/>
  <c r="DX73"/>
  <c r="EK73" s="1"/>
  <c r="EX73"/>
  <c r="DX74"/>
  <c r="EK74"/>
  <c r="EX74"/>
  <c r="DX75"/>
  <c r="EK75" s="1"/>
  <c r="EX75"/>
  <c r="DX76"/>
  <c r="EK76"/>
  <c r="EX76"/>
  <c r="DX77"/>
  <c r="EX77" s="1"/>
  <c r="DX78"/>
  <c r="EK78"/>
  <c r="EX78"/>
  <c r="DX79"/>
  <c r="EK79" s="1"/>
  <c r="EX79"/>
  <c r="DX80"/>
  <c r="EK80"/>
  <c r="EX80"/>
  <c r="DX81"/>
  <c r="EK81" s="1"/>
  <c r="EX81"/>
  <c r="DX82"/>
  <c r="EK82"/>
  <c r="EX82"/>
  <c r="DX83"/>
  <c r="EK83" s="1"/>
  <c r="EX83"/>
  <c r="DX84"/>
  <c r="EK84"/>
  <c r="EX84"/>
  <c r="DX85"/>
  <c r="EK85" s="1"/>
  <c r="EX85"/>
  <c r="DX86"/>
  <c r="EK86"/>
  <c r="EX86"/>
  <c r="DX87"/>
  <c r="EK87" s="1"/>
  <c r="DX88"/>
  <c r="EK88"/>
  <c r="EX88"/>
  <c r="DX89"/>
  <c r="EE101"/>
  <c r="ET101"/>
  <c r="EE102"/>
  <c r="ET102"/>
  <c r="EE103"/>
  <c r="ET103"/>
  <c r="EE104"/>
  <c r="ET104"/>
  <c r="EE105"/>
  <c r="ET105"/>
  <c r="EE106"/>
  <c r="ET106"/>
  <c r="EE107"/>
  <c r="EE108"/>
  <c r="EE109"/>
  <c r="EE110"/>
  <c r="EE111"/>
  <c r="EE112"/>
  <c r="EE113"/>
  <c r="EE114"/>
  <c r="EE115"/>
  <c r="EX87" l="1"/>
  <c r="EK77"/>
</calcChain>
</file>

<file path=xl/sharedStrings.xml><?xml version="1.0" encoding="utf-8"?>
<sst xmlns="http://schemas.openxmlformats.org/spreadsheetml/2006/main" count="211" uniqueCount="163">
  <si>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</si>
  <si>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</si>
  <si>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</si>
  <si>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</si>
  <si>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</si>
  <si>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</si>
  <si>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</si>
  <si>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</si>
  <si>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</si>
  <si>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</si>
  <si>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</si>
  <si>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</si>
  <si>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</si>
  <si>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</si>
  <si>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</si>
  <si>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</si>
  <si>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</si>
  <si>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22.01.2018</t>
  </si>
  <si>
    <t>Бимское СП (Совет)</t>
  </si>
  <si>
    <t>бюджет Бимского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</si>
  <si>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</si>
  <si>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</si>
  <si>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</si>
  <si>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</si>
  <si>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</si>
  <si>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</si>
  <si>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</si>
  <si>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</si>
  <si>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</si>
  <si>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</si>
  <si>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</si>
  <si>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</si>
  <si>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</si>
  <si>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</si>
  <si>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</si>
  <si>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</si>
  <si>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госпошлина1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</si>
  <si>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</si>
  <si>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</si>
  <si>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</si>
  <si>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</si>
  <si>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</si>
  <si>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</si>
  <si>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</si>
  <si>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дотации по обеспечение сбалансированности бюджетов</t>
  </si>
  <si>
    <t>04320215000000000000000 0000000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</si>
  <si>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</si>
  <si>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</si>
  <si>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</si>
  <si>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Прочие субсидии бюджетам сельских поселений</t>
  </si>
  <si>
    <t>04320229000000000000000 0000000</t>
  </si>
  <si>
    <t>субвенции бюджетам поселений где отсутсвуют военкоматы</t>
  </si>
  <si>
    <t>04320235000000000000000 0000000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</si>
  <si>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</si>
  <si>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04320245000000000000000 0000000</t>
  </si>
  <si>
    <t>04320245000000000000000 8888600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</si>
  <si>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</si>
  <si>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</si>
  <si>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</si>
  <si>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</si>
  <si>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</si>
  <si>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</si>
  <si>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</si>
  <si>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</si>
  <si>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</si>
  <si>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</si>
  <si>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</si>
  <si>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</si>
  <si>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</si>
  <si>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</si>
  <si>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</si>
  <si>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</si>
  <si>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</si>
  <si>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</si>
  <si>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</si>
  <si>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</si>
  <si>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</si>
  <si>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</si>
  <si>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</si>
  <si>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</si>
  <si>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</si>
  <si>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</si>
  <si>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</si>
  <si>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</si>
  <si>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</si>
  <si>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</si>
  <si>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</si>
  <si>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</si>
  <si>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</si>
  <si>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</si>
  <si>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</si>
  <si>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</si>
  <si>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</si>
  <si>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</si>
  <si>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</si>
  <si>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</si>
  <si>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Перечисления другим бюджетам бюджетной системы Российской Федерации</t>
  </si>
  <si>
    <t>04201049900025700540251</t>
  </si>
  <si>
    <t>04201079900002015880290</t>
  </si>
  <si>
    <t>04201139900002950851290</t>
  </si>
  <si>
    <t>04202039900051180121211</t>
  </si>
  <si>
    <t>04202039900051180129213</t>
  </si>
  <si>
    <t>04202039900051180244340</t>
  </si>
  <si>
    <t>Увеличение стоимости основных средств</t>
  </si>
  <si>
    <t>04203109900022680244310</t>
  </si>
  <si>
    <t>04203109900022680244340</t>
  </si>
  <si>
    <t>04203149900022690244226</t>
  </si>
  <si>
    <t>0420409Б100078020244225</t>
  </si>
  <si>
    <t>0420409Б100078020244340</t>
  </si>
  <si>
    <t>04204121110172320244226</t>
  </si>
  <si>
    <t>Коммунальные услуги</t>
  </si>
  <si>
    <t>0420503Б100078010244223</t>
  </si>
  <si>
    <t>0420503Б100078010244340</t>
  </si>
  <si>
    <t>0420503Б100078050244223</t>
  </si>
  <si>
    <t>0420503Б100078050244225</t>
  </si>
  <si>
    <t>0420503Б100078050244226</t>
  </si>
  <si>
    <t>0420503Б100078050244310</t>
  </si>
  <si>
    <t>0420503Б100078050244340</t>
  </si>
  <si>
    <t>04208010840144091244222</t>
  </si>
  <si>
    <t>04208010840144091244223</t>
  </si>
  <si>
    <t>04208010840144091244225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</si>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</sst>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5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4855521.68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4855521.68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7" si="0">CF19+CW19+DN19</f>
        <v>4855521.68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7" si="1"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4855521.68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4855521.68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4855521.68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12000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19756.8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19756.8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-7756.7999999999993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2700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23000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23000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-23000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75742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75742.570000000007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75742.570000000007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-0.57000000000698492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163500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163500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163500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1600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1600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1600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46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47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1450979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1450979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1450979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9000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9000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9000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87912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87912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87912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24.2" customHeight="1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86000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86000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86000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72.95" customHeight="1">
      <c r="A31" s="67" t="s">
        <v>53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1527167.93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1527167.93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1527167.93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72.95" customHeight="1">
      <c r="A32" s="67" t="s">
        <v>53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55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286000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199840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199840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86160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>
      <c r="A33" s="67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428000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428000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428000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0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72.95" customHeight="1">
      <c r="A34" s="67" t="s">
        <v>53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57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134565.37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134565.37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134565.37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0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121.5" customHeight="1">
      <c r="A35" s="69" t="s">
        <v>58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59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140030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135062.04999999999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135062.04999999999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4967.9500000000116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97.15" customHeight="1">
      <c r="A36" s="67" t="s">
        <v>60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61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38025.379999999997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38915.97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38915.97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-890.59000000000378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85.15" customHeight="1">
      <c r="A37" s="67" t="s">
        <v>62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58"/>
      <c r="AO37" s="59"/>
      <c r="AP37" s="59"/>
      <c r="AQ37" s="59"/>
      <c r="AR37" s="59"/>
      <c r="AS37" s="59"/>
      <c r="AT37" s="59" t="s">
        <v>63</v>
      </c>
      <c r="AU37" s="59"/>
      <c r="AV37" s="59"/>
      <c r="AW37" s="59"/>
      <c r="AX37" s="59"/>
      <c r="AY37" s="59"/>
      <c r="AZ37" s="59"/>
      <c r="BA37" s="59"/>
      <c r="BB37" s="59"/>
      <c r="BC37" s="60"/>
      <c r="BD37" s="12"/>
      <c r="BE37" s="12"/>
      <c r="BF37" s="12"/>
      <c r="BG37" s="12"/>
      <c r="BH37" s="12"/>
      <c r="BI37" s="61"/>
      <c r="BJ37" s="62">
        <v>410000</v>
      </c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>
        <v>472179.99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3">
        <f t="shared" si="0"/>
        <v>472179.99</v>
      </c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5"/>
      <c r="ET37" s="62">
        <f t="shared" si="1"/>
        <v>-62179.989999999991</v>
      </c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6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64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65</v>
      </c>
    </row>
    <row r="48" spans="1:166" ht="12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66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67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68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5" t="s">
        <v>25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35" t="s">
        <v>69</v>
      </c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6" t="s">
        <v>70</v>
      </c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7"/>
      <c r="CX50" s="35" t="s">
        <v>28</v>
      </c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7"/>
      <c r="DK50" s="35" t="s">
        <v>29</v>
      </c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7"/>
      <c r="DX50" s="35" t="s">
        <v>30</v>
      </c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7"/>
      <c r="EK50" s="46" t="s">
        <v>71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5" t="s">
        <v>72</v>
      </c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70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29">
        <v>2</v>
      </c>
      <c r="AL51" s="30"/>
      <c r="AM51" s="30"/>
      <c r="AN51" s="30"/>
      <c r="AO51" s="30"/>
      <c r="AP51" s="31"/>
      <c r="AQ51" s="29">
        <v>3</v>
      </c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1"/>
      <c r="BC51" s="29">
        <v>4</v>
      </c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1"/>
      <c r="BU51" s="29">
        <v>5</v>
      </c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1"/>
      <c r="CH51" s="29">
        <v>6</v>
      </c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1"/>
      <c r="CX51" s="29">
        <v>7</v>
      </c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1"/>
      <c r="DK51" s="29">
        <v>8</v>
      </c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1"/>
      <c r="DX51" s="29">
        <v>9</v>
      </c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1"/>
      <c r="EK51" s="29">
        <v>10</v>
      </c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49">
        <v>11</v>
      </c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>
      <c r="A52" s="50" t="s">
        <v>73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1" t="s">
        <v>74</v>
      </c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5">
        <v>5413674.7599999998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>
        <v>5413674.7599999998</v>
      </c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>
        <v>4834836.49</v>
      </c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>
        <f t="shared" ref="DX52:DX89" si="2">CH52+CX52+DK52</f>
        <v>4834836.49</v>
      </c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>
        <f t="shared" ref="EK52:EK88" si="3">BC52-DX52</f>
        <v>578838.26999999955</v>
      </c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>
        <f t="shared" ref="EX52:EX88" si="4">BU52-DX52</f>
        <v>578838.26999999955</v>
      </c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6"/>
    </row>
    <row r="53" spans="1:166" ht="15" customHeight="1">
      <c r="A53" s="57" t="s">
        <v>33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5413674.7599999998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5413674.7599999998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4834836.49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4834836.49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578838.26999999955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578838.26999999955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>
      <c r="A54" s="67" t="s">
        <v>75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76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481396.57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481396.57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481396.57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481396.57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>
      <c r="A55" s="67" t="s">
        <v>77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145390.93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145390.93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145390.93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145390.93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79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310604.78000000003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310604.78000000003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310604.78000000003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310604.78000000003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>
      <c r="A57" s="67" t="s">
        <v>80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6821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6821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6821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6821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24.2" customHeight="1">
      <c r="A58" s="67" t="s">
        <v>77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82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95426.28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95426.28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95426.28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95426.28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83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84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15630.33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15630.33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15630.33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15630.33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>
      <c r="A60" s="67" t="s">
        <v>85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86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22366.11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22366.11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22366.11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22366.11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24.2" customHeight="1">
      <c r="A61" s="67" t="s">
        <v>87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88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38292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38292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38292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38292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12.75">
      <c r="A62" s="67" t="s">
        <v>89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90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11850.71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11850.71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11850.71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11850.71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24.2" customHeight="1">
      <c r="A63" s="67" t="s">
        <v>91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92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78800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78800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78800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78800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93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28426.16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28426.16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28426.16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28426.16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>
      <c r="A65" s="67" t="s">
        <v>93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95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21557.72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21557.72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21557.72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21557.72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36.4" customHeight="1">
      <c r="A66" s="67" t="s">
        <v>96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100000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100000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100000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100000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93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8447.5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8447.5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8447.5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8447.5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93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519076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519076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519076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519076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12.75">
      <c r="A69" s="67" t="s">
        <v>75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58400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58400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58400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58400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>
      <c r="A70" s="67" t="s">
        <v>77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17636.8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17636.8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17636.8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17636.8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91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9963.2000000000007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9963.2000000000007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9963.2000000000007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9963.2000000000007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103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15294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15294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15294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15294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24.2" customHeight="1">
      <c r="A73" s="67" t="s">
        <v>91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186296.95999999999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186296.95999999999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184123.96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184123.96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2173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2173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>
      <c r="A74" s="67" t="s">
        <v>89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24965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24965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24965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24965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87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11540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11540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11540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11540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24.2" customHeight="1">
      <c r="A76" s="67" t="s">
        <v>91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460000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460000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460000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460000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89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87912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87912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87912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87912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110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111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200000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200000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200000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200000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91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112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25000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25000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25000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25000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110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113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105397.56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105397.56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105397.56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105397.56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87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114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651293.34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651293.34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468668.07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468668.07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182625.26999999996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182625.26999999996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89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115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165483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165483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65483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65483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100000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100000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103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344866.66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344866.66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344866.66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344866.66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24.2" customHeight="1">
      <c r="A84" s="67" t="s">
        <v>91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332500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332500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50000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50000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282500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282500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12.75">
      <c r="A85" s="67" t="s">
        <v>85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44732.22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44732.22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44732.22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44732.22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7" t="s">
        <v>110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420943.81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420943.81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420943.81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420943.81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7" t="s">
        <v>87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329364.12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329364.12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329364.12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329364.12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12.75">
      <c r="A88" s="67" t="s">
        <v>93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58"/>
      <c r="AL88" s="59"/>
      <c r="AM88" s="59"/>
      <c r="AN88" s="59"/>
      <c r="AO88" s="59"/>
      <c r="AP88" s="59"/>
      <c r="AQ88" s="59" t="s">
        <v>121</v>
      </c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62">
        <v>38000</v>
      </c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>
        <v>38000</v>
      </c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>
        <v>38000</v>
      </c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>
        <f t="shared" si="2"/>
        <v>38000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>
        <f t="shared" si="3"/>
        <v>0</v>
      </c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>
        <f t="shared" si="4"/>
        <v>0</v>
      </c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6"/>
    </row>
    <row r="89" spans="1:166" ht="24" customHeight="1">
      <c r="A89" s="73" t="s">
        <v>122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4"/>
      <c r="AK89" s="75" t="s">
        <v>123</v>
      </c>
      <c r="AL89" s="76"/>
      <c r="AM89" s="76"/>
      <c r="AN89" s="76"/>
      <c r="AO89" s="76"/>
      <c r="AP89" s="76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2">
        <v>-558153.07999999996</v>
      </c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>
        <v>-558153.07999999996</v>
      </c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>
        <v>20685.189999999999</v>
      </c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62">
        <f t="shared" si="2"/>
        <v>20685.189999999999</v>
      </c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8"/>
    </row>
    <row r="90" spans="1:166" ht="24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35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12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8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6" t="s">
        <v>124</v>
      </c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6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2" t="s">
        <v>125</v>
      </c>
    </row>
    <row r="97" spans="1:166" ht="12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</row>
    <row r="98" spans="1:166" ht="11.25" customHeight="1">
      <c r="A98" s="41" t="s">
        <v>21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2"/>
      <c r="AP98" s="45" t="s">
        <v>22</v>
      </c>
      <c r="AQ98" s="41"/>
      <c r="AR98" s="41"/>
      <c r="AS98" s="41"/>
      <c r="AT98" s="41"/>
      <c r="AU98" s="42"/>
      <c r="AV98" s="45" t="s">
        <v>126</v>
      </c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2"/>
      <c r="BL98" s="45" t="s">
        <v>67</v>
      </c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2"/>
      <c r="CF98" s="35" t="s">
        <v>25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5" t="s">
        <v>26</v>
      </c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7"/>
    </row>
    <row r="99" spans="1:166" ht="69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4"/>
      <c r="AP99" s="46"/>
      <c r="AQ99" s="43"/>
      <c r="AR99" s="43"/>
      <c r="AS99" s="43"/>
      <c r="AT99" s="43"/>
      <c r="AU99" s="44"/>
      <c r="AV99" s="46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4"/>
      <c r="BL99" s="46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4"/>
      <c r="CF99" s="36" t="s">
        <v>127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7"/>
      <c r="CW99" s="35" t="s">
        <v>28</v>
      </c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7"/>
      <c r="DN99" s="35" t="s">
        <v>29</v>
      </c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7"/>
      <c r="EE99" s="35" t="s">
        <v>30</v>
      </c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7"/>
      <c r="ET99" s="46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8"/>
    </row>
    <row r="100" spans="1:166" ht="12" customHeight="1">
      <c r="A100" s="39">
        <v>1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40"/>
      <c r="AP100" s="29">
        <v>2</v>
      </c>
      <c r="AQ100" s="30"/>
      <c r="AR100" s="30"/>
      <c r="AS100" s="30"/>
      <c r="AT100" s="30"/>
      <c r="AU100" s="31"/>
      <c r="AV100" s="29">
        <v>3</v>
      </c>
      <c r="AW100" s="30"/>
      <c r="AX100" s="30"/>
      <c r="AY100" s="30"/>
      <c r="AZ100" s="30"/>
      <c r="BA100" s="30"/>
      <c r="BB100" s="30"/>
      <c r="BC100" s="30"/>
      <c r="BD100" s="30"/>
      <c r="BE100" s="15"/>
      <c r="BF100" s="15"/>
      <c r="BG100" s="15"/>
      <c r="BH100" s="15"/>
      <c r="BI100" s="15"/>
      <c r="BJ100" s="15"/>
      <c r="BK100" s="38"/>
      <c r="BL100" s="29">
        <v>4</v>
      </c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1"/>
      <c r="CF100" s="29">
        <v>5</v>
      </c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1"/>
      <c r="CW100" s="29">
        <v>6</v>
      </c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1"/>
      <c r="DN100" s="29">
        <v>7</v>
      </c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1"/>
      <c r="EE100" s="29">
        <v>8</v>
      </c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1"/>
      <c r="ET100" s="49">
        <v>9</v>
      </c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37.5" customHeight="1">
      <c r="A101" s="79" t="s">
        <v>128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80"/>
      <c r="AP101" s="51" t="s">
        <v>129</v>
      </c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3"/>
      <c r="BF101" s="33"/>
      <c r="BG101" s="33"/>
      <c r="BH101" s="33"/>
      <c r="BI101" s="33"/>
      <c r="BJ101" s="33"/>
      <c r="BK101" s="54"/>
      <c r="BL101" s="55">
        <v>558153.07999999996</v>
      </c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>
        <v>-20685.189999999999</v>
      </c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>
        <f t="shared" ref="EE101:EE115" si="5">CF101+CW101+DN101</f>
        <v>-20685.189999999999</v>
      </c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>
        <f t="shared" ref="ET101:ET106" si="6">BL101-CF101-CW101-DN101</f>
        <v>578838.2699999999</v>
      </c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6"/>
    </row>
    <row r="102" spans="1:166" ht="36.75" customHeight="1">
      <c r="A102" s="81" t="s">
        <v>130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2"/>
      <c r="AP102" s="58" t="s">
        <v>131</v>
      </c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60"/>
      <c r="BF102" s="12"/>
      <c r="BG102" s="12"/>
      <c r="BH102" s="12"/>
      <c r="BI102" s="12"/>
      <c r="BJ102" s="12"/>
      <c r="BK102" s="61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3">
        <f t="shared" si="5"/>
        <v>0</v>
      </c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5"/>
      <c r="ET102" s="63">
        <f t="shared" si="6"/>
        <v>0</v>
      </c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83"/>
    </row>
    <row r="103" spans="1:166" ht="17.25" customHeight="1">
      <c r="A103" s="87" t="s">
        <v>132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8"/>
      <c r="AP103" s="23"/>
      <c r="AQ103" s="24"/>
      <c r="AR103" s="24"/>
      <c r="AS103" s="24"/>
      <c r="AT103" s="24"/>
      <c r="AU103" s="89"/>
      <c r="AV103" s="90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2"/>
      <c r="BL103" s="84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6"/>
      <c r="CF103" s="84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6"/>
      <c r="CW103" s="84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6"/>
      <c r="DN103" s="84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5"/>
      <c r="EB103" s="85"/>
      <c r="EC103" s="85"/>
      <c r="ED103" s="86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4" customHeight="1">
      <c r="A104" s="81" t="s">
        <v>133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2"/>
      <c r="AP104" s="58" t="s">
        <v>134</v>
      </c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0"/>
      <c r="BF104" s="12"/>
      <c r="BG104" s="12"/>
      <c r="BH104" s="12"/>
      <c r="BI104" s="12"/>
      <c r="BJ104" s="12"/>
      <c r="BK104" s="61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17.25" customHeight="1">
      <c r="A105" s="87" t="s">
        <v>132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8"/>
      <c r="AP105" s="23"/>
      <c r="AQ105" s="24"/>
      <c r="AR105" s="24"/>
      <c r="AS105" s="24"/>
      <c r="AT105" s="24"/>
      <c r="AU105" s="89"/>
      <c r="AV105" s="90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2"/>
      <c r="BL105" s="84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6"/>
      <c r="CF105" s="84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6"/>
      <c r="CW105" s="84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6"/>
      <c r="DN105" s="84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6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31.5" customHeight="1">
      <c r="A106" s="93" t="s">
        <v>135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136</v>
      </c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60"/>
      <c r="BF106" s="12"/>
      <c r="BG106" s="12"/>
      <c r="BH106" s="12"/>
      <c r="BI106" s="12"/>
      <c r="BJ106" s="12"/>
      <c r="BK106" s="61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>
        <f t="shared" si="6"/>
        <v>0</v>
      </c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137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8" t="s">
        <v>138</v>
      </c>
      <c r="AQ107" s="59"/>
      <c r="AR107" s="59"/>
      <c r="AS107" s="59"/>
      <c r="AT107" s="59"/>
      <c r="AU107" s="59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15" customHeight="1">
      <c r="A108" s="57" t="s">
        <v>139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97"/>
      <c r="AP108" s="11" t="s">
        <v>140</v>
      </c>
      <c r="AQ108" s="12"/>
      <c r="AR108" s="12"/>
      <c r="AS108" s="12"/>
      <c r="AT108" s="12"/>
      <c r="AU108" s="61"/>
      <c r="AV108" s="98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100"/>
      <c r="BL108" s="63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5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5"/>
      <c r="CW108" s="63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5"/>
      <c r="DN108" s="63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5"/>
      <c r="EE108" s="62">
        <f t="shared" si="5"/>
        <v>0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1.5" customHeight="1">
      <c r="A109" s="101" t="s">
        <v>141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58" t="s">
        <v>142</v>
      </c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60"/>
      <c r="BF109" s="12"/>
      <c r="BG109" s="12"/>
      <c r="BH109" s="12"/>
      <c r="BI109" s="12"/>
      <c r="BJ109" s="12"/>
      <c r="BK109" s="61"/>
      <c r="BL109" s="62">
        <v>558153.07999999996</v>
      </c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>
        <v>-20685.189999999999</v>
      </c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  <c r="DB109" s="62"/>
      <c r="DC109" s="62"/>
      <c r="DD109" s="62"/>
      <c r="DE109" s="62"/>
      <c r="DF109" s="62"/>
      <c r="DG109" s="62"/>
      <c r="DH109" s="62"/>
      <c r="DI109" s="62"/>
      <c r="DJ109" s="62"/>
      <c r="DK109" s="62"/>
      <c r="DL109" s="62"/>
      <c r="DM109" s="62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-20685.189999999999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8.25" customHeight="1">
      <c r="A110" s="101" t="s">
        <v>143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11" t="s">
        <v>144</v>
      </c>
      <c r="AQ110" s="12"/>
      <c r="AR110" s="12"/>
      <c r="AS110" s="12"/>
      <c r="AT110" s="12"/>
      <c r="AU110" s="61"/>
      <c r="AV110" s="98"/>
      <c r="AW110" s="99"/>
      <c r="AX110" s="99"/>
      <c r="AY110" s="99"/>
      <c r="AZ110" s="99"/>
      <c r="BA110" s="99"/>
      <c r="BB110" s="99"/>
      <c r="BC110" s="99"/>
      <c r="BD110" s="99"/>
      <c r="BE110" s="99"/>
      <c r="BF110" s="99"/>
      <c r="BG110" s="99"/>
      <c r="BH110" s="99"/>
      <c r="BI110" s="99"/>
      <c r="BJ110" s="99"/>
      <c r="BK110" s="100"/>
      <c r="BL110" s="63">
        <v>558153.07999999996</v>
      </c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5"/>
      <c r="CF110" s="63">
        <v>-20685.189999999999</v>
      </c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5"/>
      <c r="CW110" s="63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5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-20685.189999999999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36" customHeight="1">
      <c r="A111" s="101" t="s">
        <v>145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58" t="s">
        <v>146</v>
      </c>
      <c r="AQ111" s="59"/>
      <c r="AR111" s="59"/>
      <c r="AS111" s="59"/>
      <c r="AT111" s="59"/>
      <c r="AU111" s="59"/>
      <c r="AV111" s="76"/>
      <c r="AW111" s="76"/>
      <c r="AX111" s="76"/>
      <c r="AY111" s="76"/>
      <c r="AZ111" s="76"/>
      <c r="BA111" s="76"/>
      <c r="BB111" s="76"/>
      <c r="BC111" s="76"/>
      <c r="BD111" s="76"/>
      <c r="BE111" s="94"/>
      <c r="BF111" s="95"/>
      <c r="BG111" s="95"/>
      <c r="BH111" s="95"/>
      <c r="BI111" s="95"/>
      <c r="BJ111" s="95"/>
      <c r="BK111" s="96"/>
      <c r="BL111" s="62">
        <v>-4855521.68</v>
      </c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>
        <v>-4855521.68</v>
      </c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62"/>
      <c r="CS111" s="62"/>
      <c r="CT111" s="62"/>
      <c r="CU111" s="62"/>
      <c r="CV111" s="62"/>
      <c r="CW111" s="62"/>
      <c r="CX111" s="62"/>
      <c r="CY111" s="62"/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>
        <f t="shared" si="5"/>
        <v>-4855521.68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6.25" customHeight="1">
      <c r="A112" s="101" t="s">
        <v>147</v>
      </c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97"/>
      <c r="AP112" s="11" t="s">
        <v>148</v>
      </c>
      <c r="AQ112" s="12"/>
      <c r="AR112" s="12"/>
      <c r="AS112" s="12"/>
      <c r="AT112" s="12"/>
      <c r="AU112" s="61"/>
      <c r="AV112" s="98"/>
      <c r="AW112" s="99"/>
      <c r="AX112" s="99"/>
      <c r="AY112" s="99"/>
      <c r="AZ112" s="99"/>
      <c r="BA112" s="99"/>
      <c r="BB112" s="99"/>
      <c r="BC112" s="99"/>
      <c r="BD112" s="99"/>
      <c r="BE112" s="99"/>
      <c r="BF112" s="99"/>
      <c r="BG112" s="99"/>
      <c r="BH112" s="99"/>
      <c r="BI112" s="99"/>
      <c r="BJ112" s="99"/>
      <c r="BK112" s="100"/>
      <c r="BL112" s="63">
        <v>5413674.7599999998</v>
      </c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5"/>
      <c r="CF112" s="63">
        <v>4834836.49</v>
      </c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3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5"/>
      <c r="DN112" s="63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5"/>
      <c r="EE112" s="62">
        <f t="shared" si="5"/>
        <v>4834836.49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7.75" customHeight="1">
      <c r="A113" s="101" t="s">
        <v>149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58" t="s">
        <v>150</v>
      </c>
      <c r="AQ113" s="59"/>
      <c r="AR113" s="59"/>
      <c r="AS113" s="59"/>
      <c r="AT113" s="59"/>
      <c r="AU113" s="59"/>
      <c r="AV113" s="76"/>
      <c r="AW113" s="76"/>
      <c r="AX113" s="76"/>
      <c r="AY113" s="76"/>
      <c r="AZ113" s="76"/>
      <c r="BA113" s="76"/>
      <c r="BB113" s="76"/>
      <c r="BC113" s="76"/>
      <c r="BD113" s="76"/>
      <c r="BE113" s="94"/>
      <c r="BF113" s="95"/>
      <c r="BG113" s="95"/>
      <c r="BH113" s="95"/>
      <c r="BI113" s="95"/>
      <c r="BJ113" s="95"/>
      <c r="BK113" s="96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2"/>
      <c r="CX113" s="62"/>
      <c r="CY113" s="62"/>
      <c r="CZ113" s="62"/>
      <c r="DA113" s="62"/>
      <c r="DB113" s="62"/>
      <c r="DC113" s="62"/>
      <c r="DD113" s="62"/>
      <c r="DE113" s="62"/>
      <c r="DF113" s="62"/>
      <c r="DG113" s="62"/>
      <c r="DH113" s="62"/>
      <c r="DI113" s="62"/>
      <c r="DJ113" s="62"/>
      <c r="DK113" s="62"/>
      <c r="DL113" s="62"/>
      <c r="DM113" s="62"/>
      <c r="DN113" s="62"/>
      <c r="DO113" s="62"/>
      <c r="DP113" s="62"/>
      <c r="DQ113" s="62"/>
      <c r="DR113" s="62"/>
      <c r="DS113" s="62"/>
      <c r="DT113" s="62"/>
      <c r="DU113" s="62"/>
      <c r="DV113" s="62"/>
      <c r="DW113" s="62"/>
      <c r="DX113" s="62"/>
      <c r="DY113" s="62"/>
      <c r="DZ113" s="62"/>
      <c r="EA113" s="62"/>
      <c r="EB113" s="62"/>
      <c r="EC113" s="62"/>
      <c r="ED113" s="62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4" customHeight="1">
      <c r="A114" s="101" t="s">
        <v>151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97"/>
      <c r="AP114" s="11" t="s">
        <v>152</v>
      </c>
      <c r="AQ114" s="12"/>
      <c r="AR114" s="12"/>
      <c r="AS114" s="12"/>
      <c r="AT114" s="12"/>
      <c r="AU114" s="61"/>
      <c r="AV114" s="98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100"/>
      <c r="BL114" s="63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5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5"/>
      <c r="CW114" s="63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5"/>
      <c r="DN114" s="63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5"/>
      <c r="EE114" s="62">
        <f t="shared" si="5"/>
        <v>0</v>
      </c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6"/>
    </row>
    <row r="115" spans="1:166" ht="25.5" customHeight="1">
      <c r="A115" s="103" t="s">
        <v>153</v>
      </c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5"/>
      <c r="AP115" s="75" t="s">
        <v>154</v>
      </c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94"/>
      <c r="BF115" s="95"/>
      <c r="BG115" s="95"/>
      <c r="BH115" s="95"/>
      <c r="BI115" s="95"/>
      <c r="BJ115" s="95"/>
      <c r="BK115" s="96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106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8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>
        <f t="shared" si="5"/>
        <v>0</v>
      </c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8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1" t="s">
        <v>155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"/>
      <c r="AG118" s="1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156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109" t="s">
        <v>157</v>
      </c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"/>
      <c r="AG119" s="1"/>
      <c r="AH119" s="109" t="s">
        <v>158</v>
      </c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 t="s">
        <v>159</v>
      </c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"/>
      <c r="DR119" s="1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 t="s">
        <v>160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"/>
      <c r="AG120" s="1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09" t="s">
        <v>157</v>
      </c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7"/>
      <c r="DR120" s="7"/>
      <c r="DS120" s="109" t="s">
        <v>158</v>
      </c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09" t="s">
        <v>157</v>
      </c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7"/>
      <c r="AG121" s="7"/>
      <c r="AH121" s="109" t="s">
        <v>158</v>
      </c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7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11" t="s">
        <v>161</v>
      </c>
      <c r="B123" s="111"/>
      <c r="C123" s="112"/>
      <c r="D123" s="112"/>
      <c r="E123" s="112"/>
      <c r="F123" s="1" t="s">
        <v>161</v>
      </c>
      <c r="G123" s="1"/>
      <c r="H123" s="1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11">
        <v>200</v>
      </c>
      <c r="Z123" s="111"/>
      <c r="AA123" s="111"/>
      <c r="AB123" s="111"/>
      <c r="AC123" s="111"/>
      <c r="AD123" s="110"/>
      <c r="AE123" s="110"/>
      <c r="AF123" s="1"/>
      <c r="AG123" s="1" t="s">
        <v>162</v>
      </c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</row>
    <row r="124" spans="1:16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1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1"/>
      <c r="CY124" s="1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1"/>
      <c r="DW124" s="1"/>
      <c r="DX124" s="2"/>
      <c r="DY124" s="2"/>
      <c r="DZ124" s="5"/>
      <c r="EA124" s="5"/>
      <c r="EB124" s="5"/>
      <c r="EC124" s="1"/>
      <c r="ED124" s="1"/>
      <c r="EE124" s="1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2"/>
      <c r="EW124" s="2"/>
      <c r="EX124" s="2"/>
      <c r="EY124" s="2"/>
      <c r="EZ124" s="2"/>
      <c r="FA124" s="8"/>
      <c r="FB124" s="8"/>
      <c r="FC124" s="1"/>
      <c r="FD124" s="1"/>
      <c r="FE124" s="1"/>
      <c r="FF124" s="1"/>
      <c r="FG124" s="1"/>
      <c r="FH124" s="1"/>
      <c r="FI124" s="1"/>
      <c r="FJ124" s="1"/>
    </row>
    <row r="125" spans="1:166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1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10"/>
      <c r="CY125" s="10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</row>
  </sheetData>
  <mergeCells count="823">
    <mergeCell ref="AD123:AE123"/>
    <mergeCell ref="A123:B123"/>
    <mergeCell ref="C123:E123"/>
    <mergeCell ref="I123:X123"/>
    <mergeCell ref="Y123:AC123"/>
    <mergeCell ref="DC120:DP120"/>
    <mergeCell ref="DS120:ES120"/>
    <mergeCell ref="DC119:DP119"/>
    <mergeCell ref="DS119:ES119"/>
    <mergeCell ref="R121:AE121"/>
    <mergeCell ref="AH121:BH121"/>
    <mergeCell ref="N118:AE118"/>
    <mergeCell ref="AH118:BH118"/>
    <mergeCell ref="N119:AE119"/>
    <mergeCell ref="AH119:BH119"/>
    <mergeCell ref="R120:AE120"/>
    <mergeCell ref="AH120:BH120"/>
    <mergeCell ref="ET115:FJ115"/>
    <mergeCell ref="A115:AO115"/>
    <mergeCell ref="AP115:AU115"/>
    <mergeCell ref="AV115:BK115"/>
    <mergeCell ref="BL115:CE115"/>
    <mergeCell ref="CF115:CV115"/>
    <mergeCell ref="CW114:DM114"/>
    <mergeCell ref="DN114:ED114"/>
    <mergeCell ref="EE114:ES114"/>
    <mergeCell ref="CW115:DM115"/>
    <mergeCell ref="DN115:ED115"/>
    <mergeCell ref="EE115:ES115"/>
    <mergeCell ref="CW113:DM113"/>
    <mergeCell ref="DN113:ED113"/>
    <mergeCell ref="EE113:ES113"/>
    <mergeCell ref="ET113:FJ113"/>
    <mergeCell ref="A114:AO114"/>
    <mergeCell ref="AP114:AU114"/>
    <mergeCell ref="AV114:BK114"/>
    <mergeCell ref="BL114:CE114"/>
    <mergeCell ref="ET114:FJ114"/>
    <mergeCell ref="CF114:CV114"/>
    <mergeCell ref="A112:AO112"/>
    <mergeCell ref="AP112:AU112"/>
    <mergeCell ref="AV112:BK112"/>
    <mergeCell ref="BL112:CE112"/>
    <mergeCell ref="ET112:FJ112"/>
    <mergeCell ref="A113:AO113"/>
    <mergeCell ref="AP113:AU113"/>
    <mergeCell ref="AV113:BK113"/>
    <mergeCell ref="BL113:CE113"/>
    <mergeCell ref="CF113:CV113"/>
    <mergeCell ref="CW111:DM111"/>
    <mergeCell ref="DN111:ED111"/>
    <mergeCell ref="EE111:ES111"/>
    <mergeCell ref="ET111:FJ111"/>
    <mergeCell ref="CF112:CV112"/>
    <mergeCell ref="CW112:DM112"/>
    <mergeCell ref="DN112:ED112"/>
    <mergeCell ref="EE112:ES112"/>
    <mergeCell ref="A110:AO110"/>
    <mergeCell ref="AP110:AU110"/>
    <mergeCell ref="AV110:BK110"/>
    <mergeCell ref="BL110:CE110"/>
    <mergeCell ref="ET110:FJ110"/>
    <mergeCell ref="A111:AO111"/>
    <mergeCell ref="AP111:AU111"/>
    <mergeCell ref="AV111:BK111"/>
    <mergeCell ref="BL111:CE111"/>
    <mergeCell ref="CF111:CV111"/>
    <mergeCell ref="EE109:ES109"/>
    <mergeCell ref="ET109:FJ109"/>
    <mergeCell ref="CF110:CV110"/>
    <mergeCell ref="CW110:DM110"/>
    <mergeCell ref="DN110:ED110"/>
    <mergeCell ref="EE110:ES110"/>
    <mergeCell ref="CW108:DM108"/>
    <mergeCell ref="DN108:ED108"/>
    <mergeCell ref="EE108:ES108"/>
    <mergeCell ref="A109:AO109"/>
    <mergeCell ref="AP109:AU109"/>
    <mergeCell ref="AV109:BK109"/>
    <mergeCell ref="BL109:CE109"/>
    <mergeCell ref="CF109:CV109"/>
    <mergeCell ref="CW109:DM109"/>
    <mergeCell ref="DN109:ED109"/>
    <mergeCell ref="CW107:DM107"/>
    <mergeCell ref="DN107:ED107"/>
    <mergeCell ref="EE107:ES107"/>
    <mergeCell ref="ET107:FJ107"/>
    <mergeCell ref="ET108:FJ108"/>
    <mergeCell ref="A108:AO108"/>
    <mergeCell ref="AP108:AU108"/>
    <mergeCell ref="AV108:BK108"/>
    <mergeCell ref="BL108:CE108"/>
    <mergeCell ref="CF108:CV108"/>
    <mergeCell ref="CF106:CV106"/>
    <mergeCell ref="CW106:DM106"/>
    <mergeCell ref="DN106:ED106"/>
    <mergeCell ref="EE106:ES106"/>
    <mergeCell ref="ET106:FJ106"/>
    <mergeCell ref="A107:AO107"/>
    <mergeCell ref="AP107:AU107"/>
    <mergeCell ref="AV107:BK107"/>
    <mergeCell ref="BL107:CE107"/>
    <mergeCell ref="CF107:CV107"/>
    <mergeCell ref="A105:AO105"/>
    <mergeCell ref="AP105:AU105"/>
    <mergeCell ref="AV105:BK105"/>
    <mergeCell ref="BL105:CE105"/>
    <mergeCell ref="A106:AO106"/>
    <mergeCell ref="AP106:AU106"/>
    <mergeCell ref="AV106:BK106"/>
    <mergeCell ref="BL106:CE106"/>
    <mergeCell ref="CF104:CV104"/>
    <mergeCell ref="CW104:DM104"/>
    <mergeCell ref="DN104:ED104"/>
    <mergeCell ref="EE104:ES104"/>
    <mergeCell ref="ET104:FJ104"/>
    <mergeCell ref="ET105:FJ105"/>
    <mergeCell ref="CF105:CV105"/>
    <mergeCell ref="CW105:DM105"/>
    <mergeCell ref="DN105:ED105"/>
    <mergeCell ref="EE105:ES105"/>
    <mergeCell ref="A103:AO103"/>
    <mergeCell ref="AP103:AU103"/>
    <mergeCell ref="AV103:BK103"/>
    <mergeCell ref="BL103:CE103"/>
    <mergeCell ref="A104:AO104"/>
    <mergeCell ref="AP104:AU104"/>
    <mergeCell ref="AV104:BK104"/>
    <mergeCell ref="BL104:CE104"/>
    <mergeCell ref="DN102:ED102"/>
    <mergeCell ref="EE102:ES102"/>
    <mergeCell ref="ET102:FJ102"/>
    <mergeCell ref="ET103:FJ103"/>
    <mergeCell ref="CF103:CV103"/>
    <mergeCell ref="CW103:DM103"/>
    <mergeCell ref="DN103:ED103"/>
    <mergeCell ref="EE103:ES103"/>
    <mergeCell ref="A102:AO102"/>
    <mergeCell ref="AP102:AU102"/>
    <mergeCell ref="AV102:BK102"/>
    <mergeCell ref="BL102:CE102"/>
    <mergeCell ref="CF102:CV102"/>
    <mergeCell ref="CW102:DM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CF100:CV100"/>
    <mergeCell ref="CW100:DM100"/>
    <mergeCell ref="DN100:ED100"/>
    <mergeCell ref="EE100:ES100"/>
    <mergeCell ref="A100:AO100"/>
    <mergeCell ref="AP100:AU100"/>
    <mergeCell ref="AV100:BK100"/>
    <mergeCell ref="BL100:CE100"/>
    <mergeCell ref="A98:AO99"/>
    <mergeCell ref="AP98:AU99"/>
    <mergeCell ref="AV98:BK99"/>
    <mergeCell ref="BL98:CE99"/>
    <mergeCell ref="A97:FJ97"/>
    <mergeCell ref="CF98:ES98"/>
    <mergeCell ref="ET98:FJ99"/>
    <mergeCell ref="CF99:CV99"/>
    <mergeCell ref="CW99:DM99"/>
    <mergeCell ref="DN99:ED99"/>
    <mergeCell ref="A89:AJ89"/>
    <mergeCell ref="AK89:AP89"/>
    <mergeCell ref="AQ89:BB89"/>
    <mergeCell ref="BC89:BT89"/>
    <mergeCell ref="EK89:EW89"/>
    <mergeCell ref="EX89:FJ89"/>
    <mergeCell ref="BU89:CG89"/>
    <mergeCell ref="CH89:CW89"/>
    <mergeCell ref="CX89:DJ89"/>
    <mergeCell ref="EX88:FJ88"/>
    <mergeCell ref="BU88:CG88"/>
    <mergeCell ref="CH88:CW88"/>
    <mergeCell ref="CX88:DJ88"/>
    <mergeCell ref="DK88:DW88"/>
    <mergeCell ref="DX89:EJ89"/>
    <mergeCell ref="DK89:DW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2018-01-22T12:29:54Z</dcterms:created>
  <dcterms:modified xsi:type="dcterms:W3CDTF">2018-01-22T12:29:54Z</dcterms:modified>
</cp:coreProperties>
</file>