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ГР'!$FJ$122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EE37"/>
  <c r="ET37"/>
  <c r="DX52"/>
  <c r="EK52"/>
  <c r="EX52"/>
  <c r="DX53"/>
  <c r="EK53" s="1"/>
  <c r="EX53"/>
  <c r="DX54"/>
  <c r="EK54"/>
  <c r="EX54"/>
  <c r="DX55"/>
  <c r="EK55" s="1"/>
  <c r="EX55"/>
  <c r="DX56"/>
  <c r="EK56"/>
  <c r="EX56"/>
  <c r="DX57"/>
  <c r="EK57" s="1"/>
  <c r="EX57"/>
  <c r="DX58"/>
  <c r="EK58"/>
  <c r="EX58"/>
  <c r="DX59"/>
  <c r="EK59" s="1"/>
  <c r="EX59"/>
  <c r="DX60"/>
  <c r="EK60"/>
  <c r="EX60"/>
  <c r="DX61"/>
  <c r="EK61" s="1"/>
  <c r="EX61"/>
  <c r="DX62"/>
  <c r="EK62"/>
  <c r="EX62"/>
  <c r="DX63"/>
  <c r="EK63" s="1"/>
  <c r="EX63"/>
  <c r="DX64"/>
  <c r="EK64"/>
  <c r="EX64"/>
  <c r="DX65"/>
  <c r="EK65" s="1"/>
  <c r="EX65"/>
  <c r="DX66"/>
  <c r="EK66"/>
  <c r="EX66"/>
  <c r="DX67"/>
  <c r="EK67" s="1"/>
  <c r="EX67"/>
  <c r="DX68"/>
  <c r="EK68"/>
  <c r="EX68"/>
  <c r="DX69"/>
  <c r="EK69" s="1"/>
  <c r="EX69"/>
  <c r="DX70"/>
  <c r="EK70"/>
  <c r="EX70"/>
  <c r="DX71"/>
  <c r="EK71" s="1"/>
  <c r="EX71"/>
  <c r="DX72"/>
  <c r="EK72"/>
  <c r="EX72"/>
  <c r="DX73"/>
  <c r="EK73" s="1"/>
  <c r="EX73"/>
  <c r="DX74"/>
  <c r="EK74"/>
  <c r="EX74"/>
  <c r="DX75"/>
  <c r="EX75" s="1"/>
  <c r="DX76"/>
  <c r="EK76"/>
  <c r="EX76"/>
  <c r="DX77"/>
  <c r="EK77" s="1"/>
  <c r="EX77"/>
  <c r="DX78"/>
  <c r="EK78"/>
  <c r="EX78"/>
  <c r="DX79"/>
  <c r="EK79" s="1"/>
  <c r="EX79"/>
  <c r="DX80"/>
  <c r="EK80"/>
  <c r="EX80"/>
  <c r="DX81"/>
  <c r="EK81" s="1"/>
  <c r="EX81"/>
  <c r="DX82"/>
  <c r="EK82"/>
  <c r="EX82"/>
  <c r="DX83"/>
  <c r="EK83" s="1"/>
  <c r="EX83"/>
  <c r="DX84"/>
  <c r="EK84"/>
  <c r="EX84"/>
  <c r="DX85"/>
  <c r="EK85" s="1"/>
  <c r="EX85"/>
  <c r="DX86"/>
  <c r="EK86"/>
  <c r="EX86"/>
  <c r="DX87"/>
  <c r="EE99"/>
  <c r="ET99"/>
  <c r="EE100"/>
  <c r="ET100"/>
  <c r="EE101"/>
  <c r="ET101"/>
  <c r="EE102"/>
  <c r="ET102"/>
  <c r="EE103"/>
  <c r="ET103"/>
  <c r="EE104"/>
  <c r="ET104"/>
  <c r="EE105"/>
  <c r="EE106"/>
  <c r="EE107"/>
  <c r="EE108"/>
  <c r="EE109"/>
  <c r="EE110"/>
  <c r="EE111"/>
  <c r="EE112"/>
  <c r="EE113"/>
  <c r="EK75" l="1"/>
</calcChain>
</file>

<file path=xl/sharedStrings.xml><?xml version="1.0" encoding="utf-8"?>
<sst xmlns="http://schemas.openxmlformats.org/spreadsheetml/2006/main" count="207" uniqueCount="162">
  <si>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</si>
  <si>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</si>
  <si>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</si>
  <si>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</si>
  <si>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</si>
  <si>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</si>
  <si>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</si>
  <si>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</si>
  <si>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</si>
  <si>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</si>
  <si>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</si>
  <si>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</si>
  <si>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</si>
  <si>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</si>
  <si>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</si>
  <si>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</si>
  <si>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01.01.2018 г.</t>
  </si>
  <si>
    <t>22.01.2018</t>
  </si>
  <si>
    <t>Н.Бизякинское СП (Исполком)</t>
  </si>
  <si>
    <t>бюджет Новобизякинского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</si>
  <si>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</si>
  <si>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</si>
  <si>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</si>
  <si>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</si>
  <si>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</si>
  <si>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</si>
  <si>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</si>
  <si>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</si>
  <si>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</si>
  <si>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</si>
  <si>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</si>
  <si>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</si>
  <si>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</si>
  <si>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</si>
  <si>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</si>
  <si>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04011105000000000000000 0000000</t>
  </si>
  <si>
    <t>госпошлина</t>
  </si>
  <si>
    <t>04310804000000000000000 0000000</t>
  </si>
  <si>
    <t>Прочие доходы от оказания платных услуг (работ) получателями средств бюджетов сельских поселений</t>
  </si>
  <si>
    <t>04311301000000000000000 0000000</t>
  </si>
  <si>
    <t>Прочие доходы от компенсации затрат бюджетов сельских поселений</t>
  </si>
  <si>
    <t>04311302000000000000000 0000000</t>
  </si>
  <si>
    <t>Прочие неналоговые доходы бюджетов сельских поселений</t>
  </si>
  <si>
    <t>04311705000000000000000 0000000</t>
  </si>
  <si>
    <t>Средства самообложения граждан, зачисляемые в бюджеты сельских поселений</t>
  </si>
  <si>
    <t>04311714000000000000000 0000000</t>
  </si>
  <si>
    <t>дотация на выравнивание бюджетной обеспеченности</t>
  </si>
  <si>
    <t>04320215000000000000000 1031100</t>
  </si>
  <si>
    <t>04320215000000000000000 1033950</t>
  </si>
  <si>
    <t>Прочие субсидии бюджетам сельских поселений</t>
  </si>
  <si>
    <t>04320229000000000000000 0000000</t>
  </si>
  <si>
    <t>субвенции бюджетам поселений где отсутствуют военкоматы</t>
  </si>
  <si>
    <t>04320235000000000000000 0000000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</si>
  <si>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</si>
  <si>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04320245000000000000000 0000000</t>
  </si>
  <si>
    <t>04320245000000000000000 8888700</t>
  </si>
  <si>
    <t>04320245000000000000000 9999600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</si>
  <si>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</si>
  <si>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18210102000000000000000 0000000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</si>
  <si>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</si>
  <si>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18210503000000000000000 0000000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</si>
  <si>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</si>
  <si>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18210601000000000000000 0000000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</si>
  <si>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</si>
  <si>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18210606000000000000000 0000000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</si>
  <si>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</si>
  <si>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</si>
  <si>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</si>
  <si>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</si>
  <si>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</si>
  <si>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</si>
  <si>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</si>
  <si>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</si>
  <si>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</si>
  <si>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</si>
  <si>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</si>
  <si>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</si>
  <si>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</si>
  <si>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</si>
  <si>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</si>
  <si>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</si>
  <si>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Прочие выплаты</t>
  </si>
  <si>
    <t>04201049900002040122212</t>
  </si>
  <si>
    <t>04201049900002040129213</t>
  </si>
  <si>
    <t>Услуги связи</t>
  </si>
  <si>
    <t>04201049900002040244221</t>
  </si>
  <si>
    <t>Транспортные услуги</t>
  </si>
  <si>
    <t>04201049900002040244222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</si>
  <si>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</si>
  <si>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</si>
  <si>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</si>
  <si>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</si>
  <si>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Увеличение стоимости материальных запасов</t>
  </si>
  <si>
    <t>04201049900002040244340</t>
  </si>
  <si>
    <t>Прочие расходы</t>
  </si>
  <si>
    <t>04201049900002040852290</t>
  </si>
  <si>
    <t>04201049900002040853290</t>
  </si>
  <si>
    <t>Перечисления другим бюджетам бюджетной системы Российской Федерации</t>
  </si>
  <si>
    <t>04201049900025700540251</t>
  </si>
  <si>
    <t>04201079900002015880290</t>
  </si>
  <si>
    <t>04201139900002950851290</t>
  </si>
  <si>
    <t>04201139900029900111211</t>
  </si>
  <si>
    <t>04201139900029900119213</t>
  </si>
  <si>
    <t>04202039900051180121211</t>
  </si>
  <si>
    <t>04202039900051180129213</t>
  </si>
  <si>
    <t>04202039900051180244340</t>
  </si>
  <si>
    <t>04204069900090430244222</t>
  </si>
  <si>
    <t>0420409Б100078020244225</t>
  </si>
  <si>
    <t>0420409Б100078020244340</t>
  </si>
  <si>
    <t>04204121110172320244226</t>
  </si>
  <si>
    <t>04204121600103440244226</t>
  </si>
  <si>
    <t>Коммунальные услуги</t>
  </si>
  <si>
    <t>0420503Б100078010244223</t>
  </si>
  <si>
    <t>0420503Б100078050244225</t>
  </si>
  <si>
    <t>0420503Б100078050244226</t>
  </si>
  <si>
    <t>Арендная плата за пользование имуществом</t>
  </si>
  <si>
    <t>04206030910174460244224</t>
  </si>
  <si>
    <t>04208010840144091244223</t>
  </si>
  <si>
    <t>04208010840144091244225</t>
  </si>
  <si>
    <t>04208010840144091244290</t>
  </si>
  <si>
    <t>04208010840144091244340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</si>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</sst>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3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2825321.74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2825321.74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7" si="0">CF19+CW19+DN19</f>
        <v>2825321.74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7" si="1">BJ19-EE19</f>
        <v>0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2825321.74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2825321.74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2825321.74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0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72.9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2000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2000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.75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4000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200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200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3800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36.4" customHeight="1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8000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8000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-8000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24.2" customHeight="1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14815.55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15000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15000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-184.45000000000073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24.2" customHeight="1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2200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2200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-2200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36.4" customHeight="1">
      <c r="A26" s="67" t="s">
        <v>44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70000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70000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70000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24.2" customHeight="1">
      <c r="A27" s="67" t="s">
        <v>46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1335100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1335100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1335100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24.2" customHeight="1">
      <c r="A28" s="67" t="s">
        <v>46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4300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4300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4300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24.2" customHeight="1">
      <c r="A29" s="67" t="s">
        <v>49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87912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87912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87912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24.2" customHeight="1">
      <c r="A30" s="67" t="s">
        <v>51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72500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72500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72500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72.95" customHeight="1">
      <c r="A31" s="67" t="s">
        <v>53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54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427105.09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427105.09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427105.09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72.95" customHeight="1">
      <c r="A32" s="67" t="s">
        <v>53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55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280000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280000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280000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72.95" customHeight="1">
      <c r="A33" s="67" t="s">
        <v>53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56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61589.1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61589.1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61589.1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121.5" customHeight="1">
      <c r="A34" s="69" t="s">
        <v>57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8"/>
      <c r="AO34" s="59"/>
      <c r="AP34" s="59"/>
      <c r="AQ34" s="59"/>
      <c r="AR34" s="59"/>
      <c r="AS34" s="59"/>
      <c r="AT34" s="59" t="s">
        <v>58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151000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150606.68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150606.68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393.32000000000698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48.6" customHeight="1">
      <c r="A35" s="67" t="s">
        <v>59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58"/>
      <c r="AO35" s="59"/>
      <c r="AP35" s="59"/>
      <c r="AQ35" s="59"/>
      <c r="AR35" s="59"/>
      <c r="AS35" s="59"/>
      <c r="AT35" s="59" t="s">
        <v>60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10000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4452.8599999999997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4452.8599999999997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5547.14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97.15" customHeight="1">
      <c r="A36" s="67" t="s">
        <v>61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58"/>
      <c r="AO36" s="59"/>
      <c r="AP36" s="59"/>
      <c r="AQ36" s="59"/>
      <c r="AR36" s="59"/>
      <c r="AS36" s="59"/>
      <c r="AT36" s="59" t="s">
        <v>62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31000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31331.85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31331.85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-331.84999999999854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85.15" customHeight="1">
      <c r="A37" s="67" t="s">
        <v>63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8"/>
      <c r="AN37" s="58"/>
      <c r="AO37" s="59"/>
      <c r="AP37" s="59"/>
      <c r="AQ37" s="59"/>
      <c r="AR37" s="59"/>
      <c r="AS37" s="59"/>
      <c r="AT37" s="59" t="s">
        <v>64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274000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275024.15999999997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275024.15999999997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-1024.1599999999744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6" t="s">
        <v>65</v>
      </c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2" t="s">
        <v>66</v>
      </c>
    </row>
    <row r="48" spans="1:166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</row>
    <row r="49" spans="1:166" ht="24" customHeight="1">
      <c r="A49" s="41" t="s">
        <v>21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2"/>
      <c r="AK49" s="45" t="s">
        <v>22</v>
      </c>
      <c r="AL49" s="41"/>
      <c r="AM49" s="41"/>
      <c r="AN49" s="41"/>
      <c r="AO49" s="41"/>
      <c r="AP49" s="42"/>
      <c r="AQ49" s="45" t="s">
        <v>67</v>
      </c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2"/>
      <c r="BC49" s="45" t="s">
        <v>68</v>
      </c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2"/>
      <c r="BU49" s="45" t="s">
        <v>69</v>
      </c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2"/>
      <c r="CH49" s="35" t="s">
        <v>25</v>
      </c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7"/>
      <c r="EK49" s="35" t="s">
        <v>70</v>
      </c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70"/>
    </row>
    <row r="50" spans="1:166" ht="78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  <c r="AK50" s="46"/>
      <c r="AL50" s="43"/>
      <c r="AM50" s="43"/>
      <c r="AN50" s="43"/>
      <c r="AO50" s="43"/>
      <c r="AP50" s="44"/>
      <c r="AQ50" s="46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4"/>
      <c r="BC50" s="46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4"/>
      <c r="BU50" s="46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4"/>
      <c r="CH50" s="36" t="s">
        <v>71</v>
      </c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7"/>
      <c r="CX50" s="35" t="s">
        <v>28</v>
      </c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7"/>
      <c r="DK50" s="35" t="s">
        <v>29</v>
      </c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7"/>
      <c r="DX50" s="35" t="s">
        <v>30</v>
      </c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7"/>
      <c r="EK50" s="46" t="s">
        <v>72</v>
      </c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4"/>
      <c r="EX50" s="35" t="s">
        <v>73</v>
      </c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70"/>
    </row>
    <row r="51" spans="1:166" ht="14.25" customHeight="1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29">
        <v>2</v>
      </c>
      <c r="AL51" s="30"/>
      <c r="AM51" s="30"/>
      <c r="AN51" s="30"/>
      <c r="AO51" s="30"/>
      <c r="AP51" s="31"/>
      <c r="AQ51" s="29">
        <v>3</v>
      </c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1"/>
      <c r="BC51" s="29">
        <v>4</v>
      </c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1"/>
      <c r="BU51" s="29">
        <v>5</v>
      </c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1"/>
      <c r="CH51" s="29">
        <v>6</v>
      </c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1"/>
      <c r="CX51" s="29">
        <v>7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1"/>
      <c r="DK51" s="29">
        <v>8</v>
      </c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1"/>
      <c r="DX51" s="29">
        <v>9</v>
      </c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1"/>
      <c r="EK51" s="29">
        <v>10</v>
      </c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49">
        <v>11</v>
      </c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6"/>
    </row>
    <row r="52" spans="1:166" ht="15" customHeight="1">
      <c r="A52" s="50" t="s">
        <v>74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1" t="s">
        <v>75</v>
      </c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5">
        <v>2915871.52</v>
      </c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>
        <v>2915871.52</v>
      </c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>
        <v>2863748.98</v>
      </c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>
        <f t="shared" ref="DX52:DX87" si="2">CH52+CX52+DK52</f>
        <v>2863748.98</v>
      </c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>
        <f t="shared" ref="EK52:EK86" si="3">BC52-DX52</f>
        <v>52122.540000000037</v>
      </c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>
        <f t="shared" ref="EX52:EX86" si="4">BU52-DX52</f>
        <v>52122.540000000037</v>
      </c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6"/>
    </row>
    <row r="53" spans="1:166" ht="15" customHeight="1">
      <c r="A53" s="57" t="s">
        <v>33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8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2915871.52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2915871.52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2863748.98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2863748.98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52122.540000000037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52122.540000000037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>
      <c r="A54" s="67" t="s">
        <v>76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77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476465.64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476465.64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476465.64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476465.64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>
      <c r="A55" s="67" t="s">
        <v>78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148830.81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148830.81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148830.81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148830.81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7" t="s">
        <v>76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80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204957.64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204957.64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204957.64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204957.64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>
      <c r="A57" s="67" t="s">
        <v>81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82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5963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5963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5963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5963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>
      <c r="A58" s="67" t="s">
        <v>78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83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64093.56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64093.56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64093.56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64093.56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7" t="s">
        <v>84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85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16315.59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16315.59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16315.59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16315.59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>
      <c r="A60" s="67" t="s">
        <v>86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87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44735.08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44735.08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44735.08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44735.08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>
      <c r="A61" s="67" t="s">
        <v>88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89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80734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80734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80734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80734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7" t="s">
        <v>90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91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10479.02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10479.02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8821.6200000000008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8821.6200000000008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1657.3999999999996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1657.3999999999996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>
      <c r="A63" s="67" t="s">
        <v>92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93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132000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132000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132000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132000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>
      <c r="A64" s="67" t="s">
        <v>94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95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17514.77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17514.77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14103.86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14103.86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3410.91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3410.91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7" t="s">
        <v>94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96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8612.6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8612.6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8612.6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8612.6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36.4" customHeight="1">
      <c r="A66" s="67" t="s">
        <v>97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98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75000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75000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75000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75000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>
      <c r="A67" s="67" t="s">
        <v>94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99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4626.75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4626.75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4626.75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4626.75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>
      <c r="A68" s="67" t="s">
        <v>94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100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96910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96910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96910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96910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>
      <c r="A69" s="67" t="s">
        <v>76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101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61009.34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61009.34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61009.34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61009.34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>
      <c r="A70" s="67" t="s">
        <v>78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102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18053.05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18053.05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18053.05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18053.05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>
      <c r="A71" s="67" t="s">
        <v>76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103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51400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51400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51400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51400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>
      <c r="A72" s="67" t="s">
        <v>78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104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15522.8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15522.8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15522.8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15522.8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>
      <c r="A73" s="67" t="s">
        <v>92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105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5577.2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5577.2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5577.2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5577.2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>
      <c r="A74" s="67" t="s">
        <v>86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106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78400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78400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78400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78400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>
      <c r="A75" s="67" t="s">
        <v>88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107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25000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25000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25000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25000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>
      <c r="A76" s="67" t="s">
        <v>92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108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205000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205000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204480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204480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520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520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>
      <c r="A77" s="67" t="s">
        <v>90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109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87912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87912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87912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87912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>
      <c r="A78" s="67" t="s">
        <v>90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110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22800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22800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22800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22800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>
      <c r="A79" s="67" t="s">
        <v>111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8"/>
      <c r="AL79" s="59"/>
      <c r="AM79" s="59"/>
      <c r="AN79" s="59"/>
      <c r="AO79" s="59"/>
      <c r="AP79" s="59"/>
      <c r="AQ79" s="59" t="s">
        <v>112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203465.77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203465.77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203465.77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203465.77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>
      <c r="A80" s="67" t="s">
        <v>88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8"/>
      <c r="AL80" s="59"/>
      <c r="AM80" s="59"/>
      <c r="AN80" s="59"/>
      <c r="AO80" s="59"/>
      <c r="AP80" s="59"/>
      <c r="AQ80" s="59" t="s">
        <v>113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120000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120000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120000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120000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>
      <c r="A81" s="67" t="s">
        <v>90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58"/>
      <c r="AL81" s="59"/>
      <c r="AM81" s="59"/>
      <c r="AN81" s="59"/>
      <c r="AO81" s="59"/>
      <c r="AP81" s="59"/>
      <c r="AQ81" s="59" t="s">
        <v>114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19770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19770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19770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19770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>
      <c r="A82" s="67" t="s">
        <v>115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58"/>
      <c r="AL82" s="59"/>
      <c r="AM82" s="59"/>
      <c r="AN82" s="59"/>
      <c r="AO82" s="59"/>
      <c r="AP82" s="59"/>
      <c r="AQ82" s="59" t="s">
        <v>116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70700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70700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70700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70700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>
      <c r="A83" s="67" t="s">
        <v>111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58"/>
      <c r="AL83" s="59"/>
      <c r="AM83" s="59"/>
      <c r="AN83" s="59"/>
      <c r="AO83" s="59"/>
      <c r="AP83" s="59"/>
      <c r="AQ83" s="59" t="s">
        <v>117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210334.89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210334.89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163800.66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163800.66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46534.23000000001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46534.23000000001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>
      <c r="A84" s="67" t="s">
        <v>88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58"/>
      <c r="AL84" s="59"/>
      <c r="AM84" s="59"/>
      <c r="AN84" s="59"/>
      <c r="AO84" s="59"/>
      <c r="AP84" s="59"/>
      <c r="AQ84" s="59" t="s">
        <v>118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273688.01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273688.01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273688.01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273688.01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>
      <c r="A85" s="67" t="s">
        <v>94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58"/>
      <c r="AL85" s="59"/>
      <c r="AM85" s="59"/>
      <c r="AN85" s="59"/>
      <c r="AO85" s="59"/>
      <c r="AP85" s="59"/>
      <c r="AQ85" s="59" t="s">
        <v>119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45000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45000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45000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45000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>
      <c r="A86" s="67" t="s">
        <v>92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58"/>
      <c r="AL86" s="59"/>
      <c r="AM86" s="59"/>
      <c r="AN86" s="59"/>
      <c r="AO86" s="59"/>
      <c r="AP86" s="59"/>
      <c r="AQ86" s="59" t="s">
        <v>120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15000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15000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15000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15000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" customHeight="1">
      <c r="A87" s="73" t="s">
        <v>121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4"/>
      <c r="AK87" s="75" t="s">
        <v>122</v>
      </c>
      <c r="AL87" s="76"/>
      <c r="AM87" s="76"/>
      <c r="AN87" s="76"/>
      <c r="AO87" s="76"/>
      <c r="AP87" s="76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2">
        <v>-90549.78</v>
      </c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>
        <v>-90549.78</v>
      </c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>
        <v>-38427.24</v>
      </c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62">
        <f t="shared" si="2"/>
        <v>-38427.24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8"/>
    </row>
    <row r="88" spans="1:166" ht="24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35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35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12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8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9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6" t="s">
        <v>123</v>
      </c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6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2" t="s">
        <v>124</v>
      </c>
    </row>
    <row r="95" spans="1:166" ht="12.75" customHeight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</row>
    <row r="96" spans="1:166" ht="11.25" customHeight="1">
      <c r="A96" s="41" t="s">
        <v>21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2"/>
      <c r="AP96" s="45" t="s">
        <v>22</v>
      </c>
      <c r="AQ96" s="41"/>
      <c r="AR96" s="41"/>
      <c r="AS96" s="41"/>
      <c r="AT96" s="41"/>
      <c r="AU96" s="42"/>
      <c r="AV96" s="45" t="s">
        <v>125</v>
      </c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2"/>
      <c r="BL96" s="45" t="s">
        <v>68</v>
      </c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2"/>
      <c r="CF96" s="35" t="s">
        <v>25</v>
      </c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7"/>
      <c r="ET96" s="45" t="s">
        <v>26</v>
      </c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7"/>
    </row>
    <row r="97" spans="1:166" ht="69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4"/>
      <c r="AP97" s="46"/>
      <c r="AQ97" s="43"/>
      <c r="AR97" s="43"/>
      <c r="AS97" s="43"/>
      <c r="AT97" s="43"/>
      <c r="AU97" s="44"/>
      <c r="AV97" s="46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4"/>
      <c r="BL97" s="46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4"/>
      <c r="CF97" s="36" t="s">
        <v>126</v>
      </c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7"/>
      <c r="CW97" s="35" t="s">
        <v>28</v>
      </c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7"/>
      <c r="DN97" s="35" t="s">
        <v>29</v>
      </c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7"/>
      <c r="EE97" s="35" t="s">
        <v>30</v>
      </c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7"/>
      <c r="ET97" s="46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8"/>
    </row>
    <row r="98" spans="1:166" ht="12" customHeight="1">
      <c r="A98" s="39">
        <v>1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40"/>
      <c r="AP98" s="29">
        <v>2</v>
      </c>
      <c r="AQ98" s="30"/>
      <c r="AR98" s="30"/>
      <c r="AS98" s="30"/>
      <c r="AT98" s="30"/>
      <c r="AU98" s="31"/>
      <c r="AV98" s="29">
        <v>3</v>
      </c>
      <c r="AW98" s="30"/>
      <c r="AX98" s="30"/>
      <c r="AY98" s="30"/>
      <c r="AZ98" s="30"/>
      <c r="BA98" s="30"/>
      <c r="BB98" s="30"/>
      <c r="BC98" s="30"/>
      <c r="BD98" s="30"/>
      <c r="BE98" s="15"/>
      <c r="BF98" s="15"/>
      <c r="BG98" s="15"/>
      <c r="BH98" s="15"/>
      <c r="BI98" s="15"/>
      <c r="BJ98" s="15"/>
      <c r="BK98" s="38"/>
      <c r="BL98" s="29">
        <v>4</v>
      </c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1"/>
      <c r="CF98" s="29">
        <v>5</v>
      </c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1"/>
      <c r="CW98" s="29">
        <v>6</v>
      </c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1"/>
      <c r="DN98" s="29">
        <v>7</v>
      </c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1"/>
      <c r="EE98" s="29">
        <v>8</v>
      </c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1"/>
      <c r="ET98" s="49">
        <v>9</v>
      </c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6"/>
    </row>
    <row r="99" spans="1:166" ht="37.5" customHeight="1">
      <c r="A99" s="79" t="s">
        <v>127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80"/>
      <c r="AP99" s="51" t="s">
        <v>128</v>
      </c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3"/>
      <c r="BF99" s="33"/>
      <c r="BG99" s="33"/>
      <c r="BH99" s="33"/>
      <c r="BI99" s="33"/>
      <c r="BJ99" s="33"/>
      <c r="BK99" s="54"/>
      <c r="BL99" s="55">
        <v>90549.78</v>
      </c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>
        <v>38427.24</v>
      </c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>
        <f t="shared" ref="EE99:EE113" si="5">CF99+CW99+DN99</f>
        <v>38427.24</v>
      </c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>
        <f t="shared" ref="ET99:ET104" si="6">BL99-CF99-CW99-DN99</f>
        <v>52122.54</v>
      </c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6"/>
    </row>
    <row r="100" spans="1:166" ht="36.75" customHeight="1">
      <c r="A100" s="81" t="s">
        <v>129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2"/>
      <c r="AP100" s="58" t="s">
        <v>130</v>
      </c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60"/>
      <c r="BF100" s="12"/>
      <c r="BG100" s="12"/>
      <c r="BH100" s="12"/>
      <c r="BI100" s="12"/>
      <c r="BJ100" s="12"/>
      <c r="BK100" s="61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3">
        <f t="shared" si="5"/>
        <v>0</v>
      </c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5"/>
      <c r="ET100" s="63">
        <f t="shared" si="6"/>
        <v>0</v>
      </c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  <c r="FJ100" s="83"/>
    </row>
    <row r="101" spans="1:166" ht="17.25" customHeight="1">
      <c r="A101" s="87" t="s">
        <v>131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8"/>
      <c r="AP101" s="23"/>
      <c r="AQ101" s="24"/>
      <c r="AR101" s="24"/>
      <c r="AS101" s="24"/>
      <c r="AT101" s="24"/>
      <c r="AU101" s="89"/>
      <c r="AV101" s="90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2"/>
      <c r="BL101" s="84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6"/>
      <c r="CF101" s="84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6"/>
      <c r="CW101" s="84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6"/>
      <c r="DN101" s="84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6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>
        <f t="shared" si="6"/>
        <v>0</v>
      </c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" customHeight="1">
      <c r="A102" s="81" t="s">
        <v>132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2"/>
      <c r="AP102" s="58" t="s">
        <v>133</v>
      </c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60"/>
      <c r="BF102" s="12"/>
      <c r="BG102" s="12"/>
      <c r="BH102" s="12"/>
      <c r="BI102" s="12"/>
      <c r="BJ102" s="12"/>
      <c r="BK102" s="61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>
        <f t="shared" si="6"/>
        <v>0</v>
      </c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17.25" customHeight="1">
      <c r="A103" s="87" t="s">
        <v>131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8"/>
      <c r="AP103" s="23"/>
      <c r="AQ103" s="24"/>
      <c r="AR103" s="24"/>
      <c r="AS103" s="24"/>
      <c r="AT103" s="24"/>
      <c r="AU103" s="89"/>
      <c r="AV103" s="90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2"/>
      <c r="BL103" s="84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6"/>
      <c r="CF103" s="84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6"/>
      <c r="CW103" s="84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6"/>
      <c r="DN103" s="84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6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>
        <f t="shared" si="6"/>
        <v>0</v>
      </c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31.5" customHeight="1">
      <c r="A104" s="93" t="s">
        <v>134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8" t="s">
        <v>135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60"/>
      <c r="BF104" s="12"/>
      <c r="BG104" s="12"/>
      <c r="BH104" s="12"/>
      <c r="BI104" s="12"/>
      <c r="BJ104" s="12"/>
      <c r="BK104" s="61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>
        <f t="shared" si="6"/>
        <v>0</v>
      </c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5" customHeight="1">
      <c r="A105" s="57" t="s">
        <v>136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8" t="s">
        <v>137</v>
      </c>
      <c r="AQ105" s="59"/>
      <c r="AR105" s="59"/>
      <c r="AS105" s="59"/>
      <c r="AT105" s="59"/>
      <c r="AU105" s="59"/>
      <c r="AV105" s="76"/>
      <c r="AW105" s="76"/>
      <c r="AX105" s="76"/>
      <c r="AY105" s="76"/>
      <c r="AZ105" s="76"/>
      <c r="BA105" s="76"/>
      <c r="BB105" s="76"/>
      <c r="BC105" s="76"/>
      <c r="BD105" s="76"/>
      <c r="BE105" s="94"/>
      <c r="BF105" s="95"/>
      <c r="BG105" s="95"/>
      <c r="BH105" s="95"/>
      <c r="BI105" s="95"/>
      <c r="BJ105" s="95"/>
      <c r="BK105" s="96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5" customHeight="1">
      <c r="A106" s="57" t="s">
        <v>138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97"/>
      <c r="AP106" s="11" t="s">
        <v>139</v>
      </c>
      <c r="AQ106" s="12"/>
      <c r="AR106" s="12"/>
      <c r="AS106" s="12"/>
      <c r="AT106" s="12"/>
      <c r="AU106" s="61"/>
      <c r="AV106" s="98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100"/>
      <c r="BL106" s="63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5"/>
      <c r="CF106" s="63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5"/>
      <c r="CW106" s="63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5"/>
      <c r="DN106" s="63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5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31.5" customHeight="1">
      <c r="A107" s="101" t="s">
        <v>140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58" t="s">
        <v>141</v>
      </c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60"/>
      <c r="BF107" s="12"/>
      <c r="BG107" s="12"/>
      <c r="BH107" s="12"/>
      <c r="BI107" s="12"/>
      <c r="BJ107" s="12"/>
      <c r="BK107" s="61"/>
      <c r="BL107" s="62">
        <v>90549.78</v>
      </c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>
        <v>38427.24</v>
      </c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38427.24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38.25" customHeight="1">
      <c r="A108" s="101" t="s">
        <v>142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7"/>
      <c r="AP108" s="11" t="s">
        <v>143</v>
      </c>
      <c r="AQ108" s="12"/>
      <c r="AR108" s="12"/>
      <c r="AS108" s="12"/>
      <c r="AT108" s="12"/>
      <c r="AU108" s="61"/>
      <c r="AV108" s="98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100"/>
      <c r="BL108" s="63">
        <v>90549.78</v>
      </c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5"/>
      <c r="CF108" s="63">
        <v>38427.24</v>
      </c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5"/>
      <c r="CW108" s="63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5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38427.24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36" customHeight="1">
      <c r="A109" s="101" t="s">
        <v>144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97"/>
      <c r="AP109" s="58" t="s">
        <v>145</v>
      </c>
      <c r="AQ109" s="59"/>
      <c r="AR109" s="59"/>
      <c r="AS109" s="59"/>
      <c r="AT109" s="59"/>
      <c r="AU109" s="59"/>
      <c r="AV109" s="76"/>
      <c r="AW109" s="76"/>
      <c r="AX109" s="76"/>
      <c r="AY109" s="76"/>
      <c r="AZ109" s="76"/>
      <c r="BA109" s="76"/>
      <c r="BB109" s="76"/>
      <c r="BC109" s="76"/>
      <c r="BD109" s="76"/>
      <c r="BE109" s="94"/>
      <c r="BF109" s="95"/>
      <c r="BG109" s="95"/>
      <c r="BH109" s="95"/>
      <c r="BI109" s="95"/>
      <c r="BJ109" s="95"/>
      <c r="BK109" s="96"/>
      <c r="BL109" s="62">
        <v>-2825321.74</v>
      </c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>
        <v>-2825321.74</v>
      </c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-2825321.74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6.25" customHeight="1">
      <c r="A110" s="101" t="s">
        <v>146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7"/>
      <c r="AP110" s="11" t="s">
        <v>147</v>
      </c>
      <c r="AQ110" s="12"/>
      <c r="AR110" s="12"/>
      <c r="AS110" s="12"/>
      <c r="AT110" s="12"/>
      <c r="AU110" s="61"/>
      <c r="AV110" s="98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100"/>
      <c r="BL110" s="63">
        <v>2915871.52</v>
      </c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5"/>
      <c r="CF110" s="63">
        <v>2863748.98</v>
      </c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3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5"/>
      <c r="DN110" s="63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5"/>
      <c r="EE110" s="62">
        <f t="shared" si="5"/>
        <v>2863748.98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7.75" customHeight="1">
      <c r="A111" s="101" t="s">
        <v>148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58" t="s">
        <v>149</v>
      </c>
      <c r="AQ111" s="59"/>
      <c r="AR111" s="59"/>
      <c r="AS111" s="59"/>
      <c r="AT111" s="59"/>
      <c r="AU111" s="59"/>
      <c r="AV111" s="76"/>
      <c r="AW111" s="76"/>
      <c r="AX111" s="76"/>
      <c r="AY111" s="76"/>
      <c r="AZ111" s="76"/>
      <c r="BA111" s="76"/>
      <c r="BB111" s="76"/>
      <c r="BC111" s="76"/>
      <c r="BD111" s="76"/>
      <c r="BE111" s="94"/>
      <c r="BF111" s="95"/>
      <c r="BG111" s="95"/>
      <c r="BH111" s="95"/>
      <c r="BI111" s="95"/>
      <c r="BJ111" s="95"/>
      <c r="BK111" s="96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3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0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4" customHeight="1">
      <c r="A112" s="101" t="s">
        <v>150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97"/>
      <c r="AP112" s="11" t="s">
        <v>151</v>
      </c>
      <c r="AQ112" s="12"/>
      <c r="AR112" s="12"/>
      <c r="AS112" s="12"/>
      <c r="AT112" s="12"/>
      <c r="AU112" s="61"/>
      <c r="AV112" s="98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100"/>
      <c r="BL112" s="63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5"/>
      <c r="CF112" s="63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3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5"/>
      <c r="DN112" s="63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5"/>
      <c r="EE112" s="62">
        <f t="shared" si="5"/>
        <v>0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5.5" customHeight="1">
      <c r="A113" s="103" t="s">
        <v>152</v>
      </c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5"/>
      <c r="AP113" s="75" t="s">
        <v>153</v>
      </c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94"/>
      <c r="BF113" s="95"/>
      <c r="BG113" s="95"/>
      <c r="BH113" s="95"/>
      <c r="BI113" s="95"/>
      <c r="BJ113" s="95"/>
      <c r="BK113" s="96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106"/>
      <c r="CG113" s="107"/>
      <c r="CH113" s="107"/>
      <c r="CI113" s="107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  <c r="CV113" s="108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>
        <f t="shared" si="5"/>
        <v>0</v>
      </c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8"/>
    </row>
    <row r="114" spans="1:16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>
      <c r="A116" s="1" t="s">
        <v>154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"/>
      <c r="AG116" s="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 t="s">
        <v>155</v>
      </c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09" t="s">
        <v>156</v>
      </c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"/>
      <c r="AG117" s="1"/>
      <c r="AH117" s="109" t="s">
        <v>157</v>
      </c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 t="s">
        <v>158</v>
      </c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"/>
      <c r="DR117" s="1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1" t="s">
        <v>159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"/>
      <c r="AG118" s="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09" t="s">
        <v>156</v>
      </c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7"/>
      <c r="DR118" s="7"/>
      <c r="DS118" s="109" t="s">
        <v>157</v>
      </c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  <c r="EQ118" s="109"/>
      <c r="ER118" s="109"/>
      <c r="ES118" s="109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09" t="s">
        <v>156</v>
      </c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7"/>
      <c r="AG119" s="7"/>
      <c r="AH119" s="109" t="s">
        <v>157</v>
      </c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7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>
      <c r="A121" s="111" t="s">
        <v>160</v>
      </c>
      <c r="B121" s="111"/>
      <c r="C121" s="112"/>
      <c r="D121" s="112"/>
      <c r="E121" s="112"/>
      <c r="F121" s="1" t="s">
        <v>160</v>
      </c>
      <c r="G121" s="1"/>
      <c r="H121" s="1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11">
        <v>200</v>
      </c>
      <c r="Z121" s="111"/>
      <c r="AA121" s="111"/>
      <c r="AB121" s="111"/>
      <c r="AC121" s="111"/>
      <c r="AD121" s="110"/>
      <c r="AE121" s="110"/>
      <c r="AF121" s="1"/>
      <c r="AG121" s="1" t="s">
        <v>161</v>
      </c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1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1"/>
      <c r="CY122" s="1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1"/>
      <c r="DW122" s="1"/>
      <c r="DX122" s="2"/>
      <c r="DY122" s="2"/>
      <c r="DZ122" s="5"/>
      <c r="EA122" s="5"/>
      <c r="EB122" s="5"/>
      <c r="EC122" s="1"/>
      <c r="ED122" s="1"/>
      <c r="EE122" s="1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2"/>
      <c r="EW122" s="2"/>
      <c r="EX122" s="2"/>
      <c r="EY122" s="2"/>
      <c r="EZ122" s="2"/>
      <c r="FA122" s="8"/>
      <c r="FB122" s="8"/>
      <c r="FC122" s="1"/>
      <c r="FD122" s="1"/>
      <c r="FE122" s="1"/>
      <c r="FF122" s="1"/>
      <c r="FG122" s="1"/>
      <c r="FH122" s="1"/>
      <c r="FI122" s="1"/>
      <c r="FJ122" s="1"/>
    </row>
    <row r="123" spans="1:166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1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10"/>
      <c r="CY123" s="10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</sheetData>
  <mergeCells count="801">
    <mergeCell ref="AD121:AE121"/>
    <mergeCell ref="A121:B121"/>
    <mergeCell ref="C121:E121"/>
    <mergeCell ref="I121:X121"/>
    <mergeCell ref="Y121:AC121"/>
    <mergeCell ref="DC118:DP118"/>
    <mergeCell ref="DS118:ES118"/>
    <mergeCell ref="DC117:DP117"/>
    <mergeCell ref="DS117:ES117"/>
    <mergeCell ref="R119:AE119"/>
    <mergeCell ref="AH119:BH119"/>
    <mergeCell ref="N116:AE116"/>
    <mergeCell ref="AH116:BH116"/>
    <mergeCell ref="N117:AE117"/>
    <mergeCell ref="AH117:BH117"/>
    <mergeCell ref="R118:AE118"/>
    <mergeCell ref="AH118:BH118"/>
    <mergeCell ref="ET113:FJ113"/>
    <mergeCell ref="A113:AO113"/>
    <mergeCell ref="AP113:AU113"/>
    <mergeCell ref="AV113:BK113"/>
    <mergeCell ref="BL113:CE113"/>
    <mergeCell ref="CF113:CV113"/>
    <mergeCell ref="CW112:DM112"/>
    <mergeCell ref="DN112:ED112"/>
    <mergeCell ref="EE112:ES112"/>
    <mergeCell ref="CW113:DM113"/>
    <mergeCell ref="DN113:ED113"/>
    <mergeCell ref="EE113:ES113"/>
    <mergeCell ref="CW111:DM111"/>
    <mergeCell ref="DN111:ED111"/>
    <mergeCell ref="EE111:ES111"/>
    <mergeCell ref="ET111:FJ111"/>
    <mergeCell ref="A112:AO112"/>
    <mergeCell ref="AP112:AU112"/>
    <mergeCell ref="AV112:BK112"/>
    <mergeCell ref="BL112:CE112"/>
    <mergeCell ref="ET112:FJ112"/>
    <mergeCell ref="CF112:CV112"/>
    <mergeCell ref="A110:AO110"/>
    <mergeCell ref="AP110:AU110"/>
    <mergeCell ref="AV110:BK110"/>
    <mergeCell ref="BL110:CE110"/>
    <mergeCell ref="ET110:FJ110"/>
    <mergeCell ref="A111:AO111"/>
    <mergeCell ref="AP111:AU111"/>
    <mergeCell ref="AV111:BK111"/>
    <mergeCell ref="BL111:CE111"/>
    <mergeCell ref="CF111:CV111"/>
    <mergeCell ref="CW109:DM109"/>
    <mergeCell ref="DN109:ED109"/>
    <mergeCell ref="EE109:ES109"/>
    <mergeCell ref="ET109:FJ109"/>
    <mergeCell ref="CF110:CV110"/>
    <mergeCell ref="CW110:DM110"/>
    <mergeCell ref="DN110:ED110"/>
    <mergeCell ref="EE110:ES110"/>
    <mergeCell ref="A108:AO108"/>
    <mergeCell ref="AP108:AU108"/>
    <mergeCell ref="AV108:BK108"/>
    <mergeCell ref="BL108:CE108"/>
    <mergeCell ref="ET108:FJ108"/>
    <mergeCell ref="A109:AO109"/>
    <mergeCell ref="AP109:AU109"/>
    <mergeCell ref="AV109:BK109"/>
    <mergeCell ref="BL109:CE109"/>
    <mergeCell ref="CF109:CV109"/>
    <mergeCell ref="EE107:ES107"/>
    <mergeCell ref="ET107:FJ107"/>
    <mergeCell ref="CF108:CV108"/>
    <mergeCell ref="CW108:DM108"/>
    <mergeCell ref="DN108:ED108"/>
    <mergeCell ref="EE108:ES108"/>
    <mergeCell ref="CW106:DM106"/>
    <mergeCell ref="DN106:ED106"/>
    <mergeCell ref="EE106:ES106"/>
    <mergeCell ref="A107:AO107"/>
    <mergeCell ref="AP107:AU107"/>
    <mergeCell ref="AV107:BK107"/>
    <mergeCell ref="BL107:CE107"/>
    <mergeCell ref="CF107:CV107"/>
    <mergeCell ref="CW107:DM107"/>
    <mergeCell ref="DN107:ED107"/>
    <mergeCell ref="CW105:DM105"/>
    <mergeCell ref="DN105:ED105"/>
    <mergeCell ref="EE105:ES105"/>
    <mergeCell ref="ET105:FJ105"/>
    <mergeCell ref="ET106:FJ106"/>
    <mergeCell ref="A106:AO106"/>
    <mergeCell ref="AP106:AU106"/>
    <mergeCell ref="AV106:BK106"/>
    <mergeCell ref="BL106:CE106"/>
    <mergeCell ref="CF106:CV106"/>
    <mergeCell ref="CF104:CV104"/>
    <mergeCell ref="CW104:DM104"/>
    <mergeCell ref="DN104:ED104"/>
    <mergeCell ref="EE104:ES104"/>
    <mergeCell ref="ET104:FJ104"/>
    <mergeCell ref="A105:AO105"/>
    <mergeCell ref="AP105:AU105"/>
    <mergeCell ref="AV105:BK105"/>
    <mergeCell ref="BL105:CE105"/>
    <mergeCell ref="CF105:CV105"/>
    <mergeCell ref="A103:AO103"/>
    <mergeCell ref="AP103:AU103"/>
    <mergeCell ref="AV103:BK103"/>
    <mergeCell ref="BL103:CE103"/>
    <mergeCell ref="A104:AO104"/>
    <mergeCell ref="AP104:AU104"/>
    <mergeCell ref="AV104:BK104"/>
    <mergeCell ref="BL104:CE104"/>
    <mergeCell ref="CF102:CV102"/>
    <mergeCell ref="CW102:DM102"/>
    <mergeCell ref="DN102:ED102"/>
    <mergeCell ref="EE102:ES102"/>
    <mergeCell ref="ET102:FJ102"/>
    <mergeCell ref="ET103:FJ103"/>
    <mergeCell ref="CF103:CV103"/>
    <mergeCell ref="CW103:DM103"/>
    <mergeCell ref="DN103:ED103"/>
    <mergeCell ref="EE103:ES103"/>
    <mergeCell ref="A101:AO101"/>
    <mergeCell ref="AP101:AU101"/>
    <mergeCell ref="AV101:BK101"/>
    <mergeCell ref="BL101:CE101"/>
    <mergeCell ref="A102:AO102"/>
    <mergeCell ref="AP102:AU102"/>
    <mergeCell ref="AV102:BK102"/>
    <mergeCell ref="BL102:CE102"/>
    <mergeCell ref="DN100:ED100"/>
    <mergeCell ref="EE100:ES100"/>
    <mergeCell ref="ET100:FJ100"/>
    <mergeCell ref="ET101:FJ101"/>
    <mergeCell ref="CF101:CV101"/>
    <mergeCell ref="CW101:DM101"/>
    <mergeCell ref="DN101:ED101"/>
    <mergeCell ref="EE101:ES101"/>
    <mergeCell ref="A100:AO100"/>
    <mergeCell ref="AP100:AU100"/>
    <mergeCell ref="AV100:BK100"/>
    <mergeCell ref="BL100:CE100"/>
    <mergeCell ref="CF100:CV100"/>
    <mergeCell ref="CW100:DM100"/>
    <mergeCell ref="ET98:FJ98"/>
    <mergeCell ref="A99:AO99"/>
    <mergeCell ref="AP99:AU99"/>
    <mergeCell ref="AV99:BK99"/>
    <mergeCell ref="BL99:CE99"/>
    <mergeCell ref="CF99:CV99"/>
    <mergeCell ref="CW99:DM99"/>
    <mergeCell ref="DN99:ED99"/>
    <mergeCell ref="EE99:ES99"/>
    <mergeCell ref="ET99:FJ99"/>
    <mergeCell ref="EE97:ES97"/>
    <mergeCell ref="CF98:CV98"/>
    <mergeCell ref="CW98:DM98"/>
    <mergeCell ref="DN98:ED98"/>
    <mergeCell ref="EE98:ES98"/>
    <mergeCell ref="A98:AO98"/>
    <mergeCell ref="AP98:AU98"/>
    <mergeCell ref="AV98:BK98"/>
    <mergeCell ref="BL98:CE98"/>
    <mergeCell ref="A96:AO97"/>
    <mergeCell ref="AP96:AU97"/>
    <mergeCell ref="AV96:BK97"/>
    <mergeCell ref="BL96:CE97"/>
    <mergeCell ref="A95:FJ95"/>
    <mergeCell ref="CF96:ES96"/>
    <mergeCell ref="ET96:FJ97"/>
    <mergeCell ref="CF97:CV97"/>
    <mergeCell ref="CW97:DM97"/>
    <mergeCell ref="DN97:ED97"/>
    <mergeCell ref="A87:AJ87"/>
    <mergeCell ref="AK87:AP87"/>
    <mergeCell ref="AQ87:BB87"/>
    <mergeCell ref="BC87:BT87"/>
    <mergeCell ref="EK87:EW87"/>
    <mergeCell ref="EX87:FJ87"/>
    <mergeCell ref="BU87:CG87"/>
    <mergeCell ref="CH87:CW87"/>
    <mergeCell ref="CX87:DJ87"/>
    <mergeCell ref="EX86:FJ86"/>
    <mergeCell ref="BU86:CG86"/>
    <mergeCell ref="CH86:CW86"/>
    <mergeCell ref="CX86:DJ86"/>
    <mergeCell ref="DK86:DW86"/>
    <mergeCell ref="DX87:EJ87"/>
    <mergeCell ref="DK87:DW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A53:AJ53"/>
    <mergeCell ref="AK53:AP53"/>
    <mergeCell ref="AQ53:BB53"/>
    <mergeCell ref="BC53:BT53"/>
    <mergeCell ref="BU53:CG53"/>
    <mergeCell ref="DK53:DW53"/>
    <mergeCell ref="CH53:CW53"/>
    <mergeCell ref="CX53:DJ53"/>
    <mergeCell ref="CX52:DJ52"/>
    <mergeCell ref="DK52:DW52"/>
    <mergeCell ref="DX52:EJ52"/>
    <mergeCell ref="EK52:EW52"/>
    <mergeCell ref="EX52:FJ52"/>
    <mergeCell ref="EK53:EW53"/>
    <mergeCell ref="EX53:FJ53"/>
    <mergeCell ref="DX53:EJ53"/>
    <mergeCell ref="A52:AJ52"/>
    <mergeCell ref="AK52:AP52"/>
    <mergeCell ref="AQ52:BB52"/>
    <mergeCell ref="BC52:BT52"/>
    <mergeCell ref="BU52:CG52"/>
    <mergeCell ref="CH52:CW52"/>
    <mergeCell ref="CH51:CW51"/>
    <mergeCell ref="CX51:DJ51"/>
    <mergeCell ref="DK51:DW51"/>
    <mergeCell ref="DX51:EJ51"/>
    <mergeCell ref="EK51:EW51"/>
    <mergeCell ref="EX51:FJ51"/>
    <mergeCell ref="A49:AJ50"/>
    <mergeCell ref="AK49:AP50"/>
    <mergeCell ref="AQ49:BB50"/>
    <mergeCell ref="BC49:BT50"/>
    <mergeCell ref="EX50:FJ50"/>
    <mergeCell ref="A51:AJ51"/>
    <mergeCell ref="AK51:AP51"/>
    <mergeCell ref="AQ51:BB51"/>
    <mergeCell ref="BC51:BT51"/>
    <mergeCell ref="BU51:CG51"/>
    <mergeCell ref="ET37:FJ37"/>
    <mergeCell ref="BU49:CG50"/>
    <mergeCell ref="CH49:EJ49"/>
    <mergeCell ref="EK49:FJ49"/>
    <mergeCell ref="CH50:CW50"/>
    <mergeCell ref="CX50:DJ50"/>
    <mergeCell ref="DK50:DW50"/>
    <mergeCell ref="DX50:EJ50"/>
    <mergeCell ref="EK50:EW50"/>
    <mergeCell ref="A48:FJ4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rep:2.42.0.105</dc:description>
  <cp:lastModifiedBy>User</cp:lastModifiedBy>
  <dcterms:created xsi:type="dcterms:W3CDTF">2018-01-22T13:08:28Z</dcterms:created>
  <dcterms:modified xsi:type="dcterms:W3CDTF">2018-01-22T13:08:28Z</dcterms:modified>
</cp:coreProperties>
</file>