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ГР'!$FJ$110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 s="1"/>
  <c r="EE21"/>
  <c r="ET21" s="1"/>
  <c r="EE22"/>
  <c r="ET22" s="1"/>
  <c r="EE23"/>
  <c r="ET23" s="1"/>
  <c r="EE24"/>
  <c r="ET24" s="1"/>
  <c r="EE25"/>
  <c r="ET25" s="1"/>
  <c r="EE26"/>
  <c r="ET26" s="1"/>
  <c r="EE27"/>
  <c r="ET27" s="1"/>
  <c r="EE28"/>
  <c r="ET28" s="1"/>
  <c r="EE29"/>
  <c r="ET29" s="1"/>
  <c r="EE30"/>
  <c r="ET30" s="1"/>
  <c r="EE31"/>
  <c r="ET31" s="1"/>
  <c r="EE32"/>
  <c r="ET32" s="1"/>
  <c r="EE33"/>
  <c r="ET33" s="1"/>
  <c r="DX48"/>
  <c r="EK48" s="1"/>
  <c r="EX48"/>
  <c r="DX49"/>
  <c r="EK49"/>
  <c r="EX49"/>
  <c r="DX50"/>
  <c r="EK50" s="1"/>
  <c r="EX50"/>
  <c r="DX51"/>
  <c r="EK51"/>
  <c r="EX51"/>
  <c r="DX52"/>
  <c r="EK52" s="1"/>
  <c r="EX52"/>
  <c r="DX53"/>
  <c r="EK53"/>
  <c r="EX53"/>
  <c r="DX54"/>
  <c r="EK54" s="1"/>
  <c r="EX54"/>
  <c r="DX55"/>
  <c r="EK55"/>
  <c r="EX55"/>
  <c r="DX56"/>
  <c r="EK56" s="1"/>
  <c r="EX56"/>
  <c r="DX57"/>
  <c r="EK57"/>
  <c r="EX57"/>
  <c r="DX58"/>
  <c r="EK58" s="1"/>
  <c r="EX58"/>
  <c r="DX59"/>
  <c r="EK59"/>
  <c r="EX59"/>
  <c r="DX60"/>
  <c r="EK60" s="1"/>
  <c r="EX60"/>
  <c r="DX61"/>
  <c r="EK61"/>
  <c r="EX61"/>
  <c r="DX62"/>
  <c r="EK62" s="1"/>
  <c r="EX62"/>
  <c r="DX63"/>
  <c r="EK63"/>
  <c r="EX63"/>
  <c r="DX64"/>
  <c r="EK64" s="1"/>
  <c r="EX64"/>
  <c r="DX65"/>
  <c r="EK65"/>
  <c r="EX65"/>
  <c r="DX66"/>
  <c r="EK66" s="1"/>
  <c r="DX67"/>
  <c r="EK67"/>
  <c r="EX67"/>
  <c r="DX68"/>
  <c r="EK68" s="1"/>
  <c r="DX69"/>
  <c r="EK69"/>
  <c r="EX69"/>
  <c r="DX70"/>
  <c r="EK70" s="1"/>
  <c r="DX71"/>
  <c r="EK71"/>
  <c r="EX71"/>
  <c r="DX72"/>
  <c r="EK72" s="1"/>
  <c r="DX73"/>
  <c r="EK73"/>
  <c r="EX73"/>
  <c r="DX74"/>
  <c r="EK74" s="1"/>
  <c r="DX75"/>
  <c r="EE87"/>
  <c r="ET87"/>
  <c r="EE88"/>
  <c r="ET88"/>
  <c r="EE89"/>
  <c r="ET89"/>
  <c r="EE90"/>
  <c r="ET90"/>
  <c r="EE91"/>
  <c r="ET91"/>
  <c r="EE92"/>
  <c r="ET92"/>
  <c r="EE93"/>
  <c r="EE94"/>
  <c r="EE95"/>
  <c r="EE96"/>
  <c r="EE97"/>
  <c r="EE98"/>
  <c r="EE99"/>
  <c r="EE100"/>
  <c r="EE101"/>
  <c r="EX74" l="1"/>
  <c r="EX72"/>
  <c r="EX70"/>
  <c r="EX68"/>
  <c r="EX66"/>
</calcChain>
</file>

<file path=xl/sharedStrings.xml><?xml version="1.0" encoding="utf-8"?>
<sst xmlns="http://schemas.openxmlformats.org/spreadsheetml/2006/main" count="183" uniqueCount="145">
  <si>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</si>
  <si>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</si>
  <si>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</si>
  <si>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</si>
  <si>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</si>
  <si>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</si>
  <si>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</si>
  <si>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</si>
  <si>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</si>
  <si>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</si>
  <si>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</si>
  <si>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</si>
  <si>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</si>
  <si>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</si>
  <si>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</si>
  <si>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</si>
  <si>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01.04.2018 г.</t>
  </si>
  <si>
    <t>06.04.2018</t>
  </si>
  <si>
    <t>Исенбаевское СП (Исполком)</t>
  </si>
  <si>
    <t>бюджет Исенбаевского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</si>
  <si>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</si>
  <si>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</si>
  <si>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</si>
  <si>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</si>
  <si>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</si>
  <si>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</si>
  <si>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</si>
  <si>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</si>
  <si>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</si>
  <si>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</si>
  <si>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</si>
  <si>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</si>
  <si>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</si>
  <si>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</si>
  <si>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госпошлина</t>
  </si>
  <si>
    <t>04310804000000000000000 0000000</t>
  </si>
  <si>
    <t>Прочие доходы от оказания платных услуг (работ) получателями средств бюджетов сельских поселений</t>
  </si>
  <si>
    <t>04311301000000000000000 0000000</t>
  </si>
  <si>
    <t>Прочие доходы от компенсации затрат бюджетов сельских поселений</t>
  </si>
  <si>
    <t>04311302000000000000000 0000000</t>
  </si>
  <si>
    <t>Средства самообложения граждан, зачисляемые в бюджеты сельских поселений</t>
  </si>
  <si>
    <t>04311714000000000000000 0000000</t>
  </si>
  <si>
    <t>Дотации бюджетам сельских поселений на выравнивание бюджетной обеспеченности</t>
  </si>
  <si>
    <t>04320215000000000000000 1031100</t>
  </si>
  <si>
    <t>04320215000000000000000 1033950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</si>
  <si>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</si>
  <si>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04320235000000000000000 0000000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</si>
  <si>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</si>
  <si>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04320245000000000000000 0000000</t>
  </si>
  <si>
    <t>04320245000000000000000 8888700</t>
  </si>
  <si>
    <t>04320245000000000000000 9999600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</si>
  <si>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</si>
  <si>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18210102000000000000000 0000000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</si>
  <si>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</si>
  <si>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18210601000000000000000 0000000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</si>
  <si>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</si>
  <si>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18210606000000000000000 0000000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</si>
  <si>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</si>
  <si>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</si>
  <si>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</si>
  <si>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</si>
  <si>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</si>
  <si>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</si>
  <si>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</si>
  <si>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</si>
  <si>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</si>
  <si>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</si>
  <si>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</si>
  <si>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</si>
  <si>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</si>
  <si>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</si>
  <si>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</si>
  <si>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</si>
  <si>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</si>
  <si>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</si>
  <si>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</si>
  <si>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</si>
  <si>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</si>
  <si>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Прочие работы, услуги</t>
  </si>
  <si>
    <t>04201049900002040244226</t>
  </si>
  <si>
    <t>Иные расходы</t>
  </si>
  <si>
    <t>04201049900002040244296</t>
  </si>
  <si>
    <t>Увеличение стоимости основных средств</t>
  </si>
  <si>
    <t>04201049900002040244310</t>
  </si>
  <si>
    <t>Увеличение стоимости материальных запасов</t>
  </si>
  <si>
    <t>04201049900002040244340</t>
  </si>
  <si>
    <t>Налоги, пошлины и сборы</t>
  </si>
  <si>
    <t>04201049900002040852291</t>
  </si>
  <si>
    <t>04201139900002950851291</t>
  </si>
  <si>
    <t>04201139900029900111211</t>
  </si>
  <si>
    <t>04201139900029900119213</t>
  </si>
  <si>
    <t>04202039900051180121211</t>
  </si>
  <si>
    <t>04202039900051180129213</t>
  </si>
  <si>
    <t>04202039900051180244340</t>
  </si>
  <si>
    <t>Коммунальные услуги</t>
  </si>
  <si>
    <t>0420503Б100078010244223</t>
  </si>
  <si>
    <t>Работы, услуги по содержанию имущества</t>
  </si>
  <si>
    <t>0420503Б100078050244225</t>
  </si>
  <si>
    <t>0420503Б100078050244226</t>
  </si>
  <si>
    <t>04208010840144091244223</t>
  </si>
  <si>
    <t>04208010840144091244225</t>
  </si>
  <si>
    <t>04208010840144091244226</t>
  </si>
  <si>
    <t>04208010840144091244296</t>
  </si>
  <si>
    <t>04208010840144091244340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</si>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</sst>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11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2928686.79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830359.66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3" si="0">CF19+CW19+DN19</f>
        <v>830359.66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3" si="1">BJ19-EE19</f>
        <v>2098327.13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2928686.79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830359.66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830359.66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2098327.13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.75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3000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2600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2600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400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36.4" customHeight="1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1000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1000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-1000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24.2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20000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20000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-20000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36.4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187500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187500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-187500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24.2" customHeight="1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2059500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445000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445000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1614500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24.2" customHeight="1">
      <c r="A26" s="67" t="s">
        <v>42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8600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8600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48.6" customHeight="1">
      <c r="A27" s="67" t="s">
        <v>45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82900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20725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20725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62175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72.95" customHeight="1">
      <c r="A28" s="67" t="s">
        <v>47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18681.79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18681.79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-18681.79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>
      <c r="A29" s="67" t="s">
        <v>47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49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5005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5005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>
      <c r="A30" s="67" t="s">
        <v>47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50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18681.79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18681.79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21.5" customHeight="1">
      <c r="A31" s="69" t="s">
        <v>51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52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136000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20391.7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20391.7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115608.3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97.15" customHeight="1">
      <c r="A32" s="67" t="s">
        <v>53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54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42000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-2769.6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-2769.6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44769.599999999999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85.15" customHeight="1">
      <c r="A33" s="67" t="s">
        <v>55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56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573000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117230.77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117230.77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455769.23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6" t="s">
        <v>57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2" t="s">
        <v>58</v>
      </c>
    </row>
    <row r="44" spans="1:166" ht="12.7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</row>
    <row r="45" spans="1:166" ht="24" customHeight="1">
      <c r="A45" s="41" t="s">
        <v>21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2"/>
      <c r="AK45" s="45" t="s">
        <v>22</v>
      </c>
      <c r="AL45" s="41"/>
      <c r="AM45" s="41"/>
      <c r="AN45" s="41"/>
      <c r="AO45" s="41"/>
      <c r="AP45" s="42"/>
      <c r="AQ45" s="45" t="s">
        <v>59</v>
      </c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/>
      <c r="BC45" s="45" t="s">
        <v>60</v>
      </c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2"/>
      <c r="BU45" s="45" t="s">
        <v>61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2"/>
      <c r="CH45" s="35" t="s">
        <v>25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35" t="s">
        <v>62</v>
      </c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78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6"/>
      <c r="AL46" s="43"/>
      <c r="AM46" s="43"/>
      <c r="AN46" s="43"/>
      <c r="AO46" s="43"/>
      <c r="AP46" s="44"/>
      <c r="AQ46" s="46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4"/>
      <c r="BC46" s="46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4"/>
      <c r="BU46" s="46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4"/>
      <c r="CH46" s="36" t="s">
        <v>63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7"/>
      <c r="CX46" s="35" t="s">
        <v>28</v>
      </c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7"/>
      <c r="DK46" s="35" t="s">
        <v>29</v>
      </c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7"/>
      <c r="DX46" s="35" t="s">
        <v>30</v>
      </c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46" t="s">
        <v>64</v>
      </c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4"/>
      <c r="EX46" s="35" t="s">
        <v>65</v>
      </c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14.25" customHeight="1">
      <c r="A47" s="39">
        <v>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29">
        <v>2</v>
      </c>
      <c r="AL47" s="30"/>
      <c r="AM47" s="30"/>
      <c r="AN47" s="30"/>
      <c r="AO47" s="30"/>
      <c r="AP47" s="31"/>
      <c r="AQ47" s="29">
        <v>3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1"/>
      <c r="BC47" s="29">
        <v>4</v>
      </c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1"/>
      <c r="BU47" s="29">
        <v>5</v>
      </c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1"/>
      <c r="CH47" s="29">
        <v>6</v>
      </c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1"/>
      <c r="CX47" s="29">
        <v>7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1"/>
      <c r="DK47" s="29">
        <v>8</v>
      </c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1"/>
      <c r="DX47" s="29">
        <v>9</v>
      </c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1"/>
      <c r="EK47" s="29">
        <v>10</v>
      </c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49">
        <v>11</v>
      </c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6"/>
    </row>
    <row r="48" spans="1:166" ht="15" customHeight="1">
      <c r="A48" s="50" t="s">
        <v>66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1" t="s">
        <v>67</v>
      </c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5">
        <v>2683409.44</v>
      </c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>
        <v>2683409.44</v>
      </c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>
        <v>614510.94999999995</v>
      </c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>
        <f t="shared" ref="DX48:DX75" si="2">CH48+CX48+DK48</f>
        <v>614510.94999999995</v>
      </c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>
        <f t="shared" ref="EK48:EK74" si="3">BC48-DX48</f>
        <v>2068898.49</v>
      </c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>
        <f t="shared" ref="EX48:EX74" si="4">BU48-DX48</f>
        <v>2068898.49</v>
      </c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6"/>
    </row>
    <row r="49" spans="1:166" ht="15" customHeight="1">
      <c r="A49" s="57" t="s">
        <v>33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8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2683409.44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2683409.44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614510.94999999995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614510.94999999995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2068898.49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2068898.49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>
      <c r="A50" s="67" t="s">
        <v>68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K50" s="58"/>
      <c r="AL50" s="59"/>
      <c r="AM50" s="59"/>
      <c r="AN50" s="59"/>
      <c r="AO50" s="59"/>
      <c r="AP50" s="59"/>
      <c r="AQ50" s="59" t="s">
        <v>69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319000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319000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72540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72540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246460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246460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24.2" customHeight="1">
      <c r="A51" s="67" t="s">
        <v>70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58"/>
      <c r="AL51" s="59"/>
      <c r="AM51" s="59"/>
      <c r="AN51" s="59"/>
      <c r="AO51" s="59"/>
      <c r="AP51" s="59"/>
      <c r="AQ51" s="59" t="s">
        <v>71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96300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96300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21907.08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21907.08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74392.92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74392.92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>
      <c r="A52" s="67" t="s">
        <v>68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8"/>
      <c r="AL52" s="59"/>
      <c r="AM52" s="59"/>
      <c r="AN52" s="59"/>
      <c r="AO52" s="59"/>
      <c r="AP52" s="59"/>
      <c r="AQ52" s="59" t="s">
        <v>72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242200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242200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80372.850000000006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80372.850000000006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161827.15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161827.15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>
      <c r="A53" s="67" t="s">
        <v>70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73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73100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73100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24272.61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24272.61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48827.39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48827.39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>
      <c r="A54" s="67" t="s">
        <v>74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75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21000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21000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21000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21000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>
      <c r="A55" s="67" t="s">
        <v>76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77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20100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20100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14911.68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14911.68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5188.32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5188.32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7" t="s">
        <v>78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79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13154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13154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2054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2054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11100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11100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7" t="s">
        <v>80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81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28202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28202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28202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28202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>
      <c r="A58" s="67" t="s">
        <v>82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83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20998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20998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20998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20998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>
      <c r="A59" s="67" t="s">
        <v>84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85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120000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120000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22000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22000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98000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98000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>
      <c r="A60" s="67" t="s">
        <v>86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87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41300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41300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6108.77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6108.77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35191.229999999996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35191.229999999996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7" t="s">
        <v>86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88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148900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148900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17871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17871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131029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131029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7" t="s">
        <v>68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89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49000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49000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15375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15375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33625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33625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>
      <c r="A63" s="67" t="s">
        <v>70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90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15000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15000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4643.24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4643.24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10356.76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10356.76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7" t="s">
        <v>68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91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58840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58840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58840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58840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>
      <c r="A65" s="67" t="s">
        <v>70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92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17770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17770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17770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17770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>
      <c r="A66" s="67" t="s">
        <v>84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93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6290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6290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6290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6290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7" t="s">
        <v>94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95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352688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352688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132697.53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132697.53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219990.47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219990.47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>
      <c r="A68" s="67" t="s">
        <v>96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97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34452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34452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4059.42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4059.42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30392.58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30392.58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>
      <c r="A69" s="67" t="s">
        <v>78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98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14407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14407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9402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9402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5005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5005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>
      <c r="A70" s="67" t="s">
        <v>94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99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276400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276400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49913.27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49913.27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226486.73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226486.73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>
      <c r="A71" s="67" t="s">
        <v>96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440404.44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440404.44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115384.5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115384.5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325019.94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325019.94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>
      <c r="A72" s="67" t="s">
        <v>78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101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30000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30000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30000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30000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>
      <c r="A73" s="67" t="s">
        <v>80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102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92304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92304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92304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92304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7" t="s">
        <v>84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103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151600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151600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151600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151600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" customHeight="1">
      <c r="A75" s="73" t="s">
        <v>104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4"/>
      <c r="AK75" s="75" t="s">
        <v>105</v>
      </c>
      <c r="AL75" s="76"/>
      <c r="AM75" s="76"/>
      <c r="AN75" s="76"/>
      <c r="AO75" s="76"/>
      <c r="AP75" s="76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2">
        <v>245277.35</v>
      </c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>
        <v>245277.35</v>
      </c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>
        <v>215848.71</v>
      </c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62">
        <f t="shared" si="2"/>
        <v>215848.71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8"/>
    </row>
    <row r="76" spans="1:166" ht="24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</row>
    <row r="77" spans="1:166" ht="35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</row>
    <row r="78" spans="1:166" ht="35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</row>
    <row r="79" spans="1:166" ht="12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8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9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6" t="s">
        <v>106</v>
      </c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6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2" t="s">
        <v>107</v>
      </c>
    </row>
    <row r="83" spans="1:166" ht="12.75" customHeight="1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</row>
    <row r="84" spans="1:166" ht="11.25" customHeight="1">
      <c r="A84" s="41" t="s">
        <v>21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2"/>
      <c r="AP84" s="45" t="s">
        <v>22</v>
      </c>
      <c r="AQ84" s="41"/>
      <c r="AR84" s="41"/>
      <c r="AS84" s="41"/>
      <c r="AT84" s="41"/>
      <c r="AU84" s="42"/>
      <c r="AV84" s="45" t="s">
        <v>108</v>
      </c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2"/>
      <c r="BL84" s="45" t="s">
        <v>60</v>
      </c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2"/>
      <c r="CF84" s="35" t="s">
        <v>25</v>
      </c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7"/>
      <c r="ET84" s="45" t="s">
        <v>26</v>
      </c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7"/>
    </row>
    <row r="85" spans="1:166" ht="69.7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4"/>
      <c r="AP85" s="46"/>
      <c r="AQ85" s="43"/>
      <c r="AR85" s="43"/>
      <c r="AS85" s="43"/>
      <c r="AT85" s="43"/>
      <c r="AU85" s="44"/>
      <c r="AV85" s="46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4"/>
      <c r="BL85" s="46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4"/>
      <c r="CF85" s="36" t="s">
        <v>109</v>
      </c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7"/>
      <c r="CW85" s="35" t="s">
        <v>28</v>
      </c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7"/>
      <c r="DN85" s="35" t="s">
        <v>29</v>
      </c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7"/>
      <c r="EE85" s="35" t="s">
        <v>30</v>
      </c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7"/>
      <c r="ET85" s="46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8"/>
    </row>
    <row r="86" spans="1:166" ht="12" customHeight="1">
      <c r="A86" s="39">
        <v>1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40"/>
      <c r="AP86" s="29">
        <v>2</v>
      </c>
      <c r="AQ86" s="30"/>
      <c r="AR86" s="30"/>
      <c r="AS86" s="30"/>
      <c r="AT86" s="30"/>
      <c r="AU86" s="31"/>
      <c r="AV86" s="29">
        <v>3</v>
      </c>
      <c r="AW86" s="30"/>
      <c r="AX86" s="30"/>
      <c r="AY86" s="30"/>
      <c r="AZ86" s="30"/>
      <c r="BA86" s="30"/>
      <c r="BB86" s="30"/>
      <c r="BC86" s="30"/>
      <c r="BD86" s="30"/>
      <c r="BE86" s="15"/>
      <c r="BF86" s="15"/>
      <c r="BG86" s="15"/>
      <c r="BH86" s="15"/>
      <c r="BI86" s="15"/>
      <c r="BJ86" s="15"/>
      <c r="BK86" s="38"/>
      <c r="BL86" s="29">
        <v>4</v>
      </c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1"/>
      <c r="CF86" s="29">
        <v>5</v>
      </c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1"/>
      <c r="CW86" s="29">
        <v>6</v>
      </c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1"/>
      <c r="DN86" s="29">
        <v>7</v>
      </c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1"/>
      <c r="EE86" s="29">
        <v>8</v>
      </c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1"/>
      <c r="ET86" s="49">
        <v>9</v>
      </c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37.5" customHeight="1">
      <c r="A87" s="79" t="s">
        <v>110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80"/>
      <c r="AP87" s="51" t="s">
        <v>111</v>
      </c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3"/>
      <c r="BF87" s="33"/>
      <c r="BG87" s="33"/>
      <c r="BH87" s="33"/>
      <c r="BI87" s="33"/>
      <c r="BJ87" s="33"/>
      <c r="BK87" s="54"/>
      <c r="BL87" s="55">
        <v>-245277.35</v>
      </c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>
        <v>-215848.71</v>
      </c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>
        <f t="shared" ref="EE87:EE101" si="5">CF87+CW87+DN87</f>
        <v>-215848.71</v>
      </c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>
        <f t="shared" ref="ET87:ET92" si="6">BL87-CF87-CW87-DN87</f>
        <v>-29428.640000000014</v>
      </c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6"/>
    </row>
    <row r="88" spans="1:166" ht="36.75" customHeight="1">
      <c r="A88" s="81" t="s">
        <v>112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2"/>
      <c r="AP88" s="58" t="s">
        <v>113</v>
      </c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60"/>
      <c r="BF88" s="12"/>
      <c r="BG88" s="12"/>
      <c r="BH88" s="12"/>
      <c r="BI88" s="12"/>
      <c r="BJ88" s="12"/>
      <c r="BK88" s="61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3">
        <f t="shared" si="5"/>
        <v>0</v>
      </c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5"/>
      <c r="ET88" s="63">
        <f t="shared" si="6"/>
        <v>0</v>
      </c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83"/>
    </row>
    <row r="89" spans="1:166" ht="17.25" customHeight="1">
      <c r="A89" s="87" t="s">
        <v>114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8"/>
      <c r="AP89" s="23"/>
      <c r="AQ89" s="24"/>
      <c r="AR89" s="24"/>
      <c r="AS89" s="24"/>
      <c r="AT89" s="24"/>
      <c r="AU89" s="89"/>
      <c r="AV89" s="90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2"/>
      <c r="BL89" s="84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6"/>
      <c r="CF89" s="84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6"/>
      <c r="CW89" s="84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6"/>
      <c r="DN89" s="84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6"/>
      <c r="EE89" s="62">
        <f t="shared" si="5"/>
        <v>0</v>
      </c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>
        <f t="shared" si="6"/>
        <v>0</v>
      </c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" customHeight="1">
      <c r="A90" s="81" t="s">
        <v>115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2"/>
      <c r="AP90" s="58" t="s">
        <v>116</v>
      </c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60"/>
      <c r="BF90" s="12"/>
      <c r="BG90" s="12"/>
      <c r="BH90" s="12"/>
      <c r="BI90" s="12"/>
      <c r="BJ90" s="12"/>
      <c r="BK90" s="61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>
        <f t="shared" si="5"/>
        <v>0</v>
      </c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>
        <f t="shared" si="6"/>
        <v>0</v>
      </c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7.25" customHeight="1">
      <c r="A91" s="87" t="s">
        <v>114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8"/>
      <c r="AP91" s="23"/>
      <c r="AQ91" s="24"/>
      <c r="AR91" s="24"/>
      <c r="AS91" s="24"/>
      <c r="AT91" s="24"/>
      <c r="AU91" s="89"/>
      <c r="AV91" s="90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2"/>
      <c r="BL91" s="84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6"/>
      <c r="CF91" s="84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6"/>
      <c r="CW91" s="84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6"/>
      <c r="DN91" s="84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6"/>
      <c r="EE91" s="62">
        <f t="shared" si="5"/>
        <v>0</v>
      </c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>
        <f t="shared" si="6"/>
        <v>0</v>
      </c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31.5" customHeight="1">
      <c r="A92" s="93" t="s">
        <v>117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8" t="s">
        <v>118</v>
      </c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60"/>
      <c r="BF92" s="12"/>
      <c r="BG92" s="12"/>
      <c r="BH92" s="12"/>
      <c r="BI92" s="12"/>
      <c r="BJ92" s="12"/>
      <c r="BK92" s="61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>
        <f t="shared" si="5"/>
        <v>0</v>
      </c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>
        <f t="shared" si="6"/>
        <v>0</v>
      </c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15" customHeight="1">
      <c r="A93" s="57" t="s">
        <v>119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8" t="s">
        <v>120</v>
      </c>
      <c r="AQ93" s="59"/>
      <c r="AR93" s="59"/>
      <c r="AS93" s="59"/>
      <c r="AT93" s="59"/>
      <c r="AU93" s="59"/>
      <c r="AV93" s="76"/>
      <c r="AW93" s="76"/>
      <c r="AX93" s="76"/>
      <c r="AY93" s="76"/>
      <c r="AZ93" s="76"/>
      <c r="BA93" s="76"/>
      <c r="BB93" s="76"/>
      <c r="BC93" s="76"/>
      <c r="BD93" s="76"/>
      <c r="BE93" s="94"/>
      <c r="BF93" s="95"/>
      <c r="BG93" s="95"/>
      <c r="BH93" s="95"/>
      <c r="BI93" s="95"/>
      <c r="BJ93" s="95"/>
      <c r="BK93" s="96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5" customHeight="1">
      <c r="A94" s="57" t="s">
        <v>121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97"/>
      <c r="AP94" s="11" t="s">
        <v>122</v>
      </c>
      <c r="AQ94" s="12"/>
      <c r="AR94" s="12"/>
      <c r="AS94" s="12"/>
      <c r="AT94" s="12"/>
      <c r="AU94" s="61"/>
      <c r="AV94" s="98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100"/>
      <c r="BL94" s="63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5"/>
      <c r="CF94" s="63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5"/>
      <c r="CW94" s="63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5"/>
      <c r="DN94" s="63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5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1.5" customHeight="1">
      <c r="A95" s="101" t="s">
        <v>123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58" t="s">
        <v>124</v>
      </c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60"/>
      <c r="BF95" s="12"/>
      <c r="BG95" s="12"/>
      <c r="BH95" s="12"/>
      <c r="BI95" s="12"/>
      <c r="BJ95" s="12"/>
      <c r="BK95" s="61"/>
      <c r="BL95" s="62">
        <v>-245277.35</v>
      </c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>
        <v>-215848.71</v>
      </c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>
        <f t="shared" si="5"/>
        <v>-215848.71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38.25" customHeight="1">
      <c r="A96" s="101" t="s">
        <v>125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97"/>
      <c r="AP96" s="11" t="s">
        <v>126</v>
      </c>
      <c r="AQ96" s="12"/>
      <c r="AR96" s="12"/>
      <c r="AS96" s="12"/>
      <c r="AT96" s="12"/>
      <c r="AU96" s="61"/>
      <c r="AV96" s="98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100"/>
      <c r="BL96" s="63">
        <v>-245277.35</v>
      </c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5"/>
      <c r="CF96" s="63">
        <v>-215848.71</v>
      </c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5"/>
      <c r="CW96" s="63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5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-215848.71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36" customHeight="1">
      <c r="A97" s="101" t="s">
        <v>127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97"/>
      <c r="AP97" s="58" t="s">
        <v>128</v>
      </c>
      <c r="AQ97" s="59"/>
      <c r="AR97" s="59"/>
      <c r="AS97" s="59"/>
      <c r="AT97" s="59"/>
      <c r="AU97" s="59"/>
      <c r="AV97" s="76"/>
      <c r="AW97" s="76"/>
      <c r="AX97" s="76"/>
      <c r="AY97" s="76"/>
      <c r="AZ97" s="76"/>
      <c r="BA97" s="76"/>
      <c r="BB97" s="76"/>
      <c r="BC97" s="76"/>
      <c r="BD97" s="76"/>
      <c r="BE97" s="94"/>
      <c r="BF97" s="95"/>
      <c r="BG97" s="95"/>
      <c r="BH97" s="95"/>
      <c r="BI97" s="95"/>
      <c r="BJ97" s="95"/>
      <c r="BK97" s="96"/>
      <c r="BL97" s="62">
        <v>-2928686.79</v>
      </c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>
        <v>-830359.66</v>
      </c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-830359.66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6.25" customHeight="1">
      <c r="A98" s="101" t="s">
        <v>129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97"/>
      <c r="AP98" s="11" t="s">
        <v>130</v>
      </c>
      <c r="AQ98" s="12"/>
      <c r="AR98" s="12"/>
      <c r="AS98" s="12"/>
      <c r="AT98" s="12"/>
      <c r="AU98" s="61"/>
      <c r="AV98" s="98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100"/>
      <c r="BL98" s="63">
        <v>2683409.44</v>
      </c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5"/>
      <c r="CF98" s="63">
        <v>614510.94999999995</v>
      </c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5"/>
      <c r="CW98" s="63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5"/>
      <c r="DN98" s="63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5"/>
      <c r="EE98" s="62">
        <f t="shared" si="5"/>
        <v>614510.94999999995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7.75" customHeight="1">
      <c r="A99" s="101" t="s">
        <v>131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58" t="s">
        <v>132</v>
      </c>
      <c r="AQ99" s="59"/>
      <c r="AR99" s="59"/>
      <c r="AS99" s="59"/>
      <c r="AT99" s="59"/>
      <c r="AU99" s="59"/>
      <c r="AV99" s="76"/>
      <c r="AW99" s="76"/>
      <c r="AX99" s="76"/>
      <c r="AY99" s="76"/>
      <c r="AZ99" s="76"/>
      <c r="BA99" s="76"/>
      <c r="BB99" s="76"/>
      <c r="BC99" s="76"/>
      <c r="BD99" s="76"/>
      <c r="BE99" s="94"/>
      <c r="BF99" s="95"/>
      <c r="BG99" s="95"/>
      <c r="BH99" s="95"/>
      <c r="BI99" s="95"/>
      <c r="BJ99" s="95"/>
      <c r="BK99" s="96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3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5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" customHeight="1">
      <c r="A100" s="101" t="s">
        <v>133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97"/>
      <c r="AP100" s="11" t="s">
        <v>134</v>
      </c>
      <c r="AQ100" s="12"/>
      <c r="AR100" s="12"/>
      <c r="AS100" s="12"/>
      <c r="AT100" s="12"/>
      <c r="AU100" s="61"/>
      <c r="AV100" s="98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100"/>
      <c r="BL100" s="63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5"/>
      <c r="CF100" s="63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5"/>
      <c r="CW100" s="63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5"/>
      <c r="DN100" s="63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5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5.5" customHeight="1">
      <c r="A101" s="103" t="s">
        <v>135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5"/>
      <c r="AP101" s="75" t="s">
        <v>136</v>
      </c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94"/>
      <c r="BF101" s="95"/>
      <c r="BG101" s="95"/>
      <c r="BH101" s="95"/>
      <c r="BI101" s="95"/>
      <c r="BJ101" s="95"/>
      <c r="BK101" s="96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106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8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>
        <f t="shared" si="5"/>
        <v>0</v>
      </c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8"/>
    </row>
    <row r="102" spans="1:16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</row>
    <row r="103" spans="1:16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</row>
    <row r="104" spans="1:166" ht="11.25" customHeight="1">
      <c r="A104" s="1" t="s">
        <v>137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"/>
      <c r="AG104" s="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 t="s">
        <v>138</v>
      </c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  <row r="105" spans="1:166" ht="11.2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09" t="s">
        <v>139</v>
      </c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"/>
      <c r="AG105" s="1"/>
      <c r="AH105" s="109" t="s">
        <v>140</v>
      </c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 t="s">
        <v>141</v>
      </c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"/>
      <c r="DR105" s="1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>
      <c r="A106" s="1" t="s">
        <v>142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"/>
      <c r="AG106" s="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09" t="s">
        <v>139</v>
      </c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7"/>
      <c r="DR106" s="7"/>
      <c r="DS106" s="109" t="s">
        <v>140</v>
      </c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  <c r="EI106" s="109"/>
      <c r="EJ106" s="109"/>
      <c r="EK106" s="109"/>
      <c r="EL106" s="109"/>
      <c r="EM106" s="109"/>
      <c r="EN106" s="109"/>
      <c r="EO106" s="109"/>
      <c r="EP106" s="109"/>
      <c r="EQ106" s="109"/>
      <c r="ER106" s="109"/>
      <c r="ES106" s="109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09" t="s">
        <v>139</v>
      </c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7"/>
      <c r="AG107" s="7"/>
      <c r="AH107" s="109" t="s">
        <v>140</v>
      </c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7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>
      <c r="A109" s="111" t="s">
        <v>143</v>
      </c>
      <c r="B109" s="111"/>
      <c r="C109" s="112"/>
      <c r="D109" s="112"/>
      <c r="E109" s="112"/>
      <c r="F109" s="1" t="s">
        <v>143</v>
      </c>
      <c r="G109" s="1"/>
      <c r="H109" s="1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11">
        <v>200</v>
      </c>
      <c r="Z109" s="111"/>
      <c r="AA109" s="111"/>
      <c r="AB109" s="111"/>
      <c r="AC109" s="111"/>
      <c r="AD109" s="110"/>
      <c r="AE109" s="110"/>
      <c r="AF109" s="1"/>
      <c r="AG109" s="1" t="s">
        <v>144</v>
      </c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1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1"/>
      <c r="CY110" s="1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1"/>
      <c r="DW110" s="1"/>
      <c r="DX110" s="2"/>
      <c r="DY110" s="2"/>
      <c r="DZ110" s="5"/>
      <c r="EA110" s="5"/>
      <c r="EB110" s="5"/>
      <c r="EC110" s="1"/>
      <c r="ED110" s="1"/>
      <c r="EE110" s="1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2"/>
      <c r="EW110" s="2"/>
      <c r="EX110" s="2"/>
      <c r="EY110" s="2"/>
      <c r="EZ110" s="2"/>
      <c r="FA110" s="8"/>
      <c r="FB110" s="8"/>
      <c r="FC110" s="1"/>
      <c r="FD110" s="1"/>
      <c r="FE110" s="1"/>
      <c r="FF110" s="1"/>
      <c r="FG110" s="1"/>
      <c r="FH110" s="1"/>
      <c r="FI110" s="1"/>
      <c r="FJ110" s="1"/>
    </row>
    <row r="111" spans="1:166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1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10"/>
      <c r="CY111" s="10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</sheetData>
  <mergeCells count="677">
    <mergeCell ref="AD109:AE109"/>
    <mergeCell ref="A109:B109"/>
    <mergeCell ref="C109:E109"/>
    <mergeCell ref="I109:X109"/>
    <mergeCell ref="Y109:AC109"/>
    <mergeCell ref="DC106:DP106"/>
    <mergeCell ref="DS106:ES106"/>
    <mergeCell ref="DC105:DP105"/>
    <mergeCell ref="DS105:ES105"/>
    <mergeCell ref="R107:AE107"/>
    <mergeCell ref="AH107:BH107"/>
    <mergeCell ref="N104:AE104"/>
    <mergeCell ref="AH104:BH104"/>
    <mergeCell ref="N105:AE105"/>
    <mergeCell ref="AH105:BH105"/>
    <mergeCell ref="R106:AE106"/>
    <mergeCell ref="AH106:BH106"/>
    <mergeCell ref="ET101:FJ101"/>
    <mergeCell ref="A101:AO101"/>
    <mergeCell ref="AP101:AU101"/>
    <mergeCell ref="AV101:BK101"/>
    <mergeCell ref="BL101:CE101"/>
    <mergeCell ref="CF101:CV101"/>
    <mergeCell ref="CW100:DM100"/>
    <mergeCell ref="DN100:ED100"/>
    <mergeCell ref="EE100:ES100"/>
    <mergeCell ref="CW101:DM101"/>
    <mergeCell ref="DN101:ED101"/>
    <mergeCell ref="EE101:ES101"/>
    <mergeCell ref="CW99:DM99"/>
    <mergeCell ref="DN99:ED99"/>
    <mergeCell ref="EE99:ES99"/>
    <mergeCell ref="ET99:FJ99"/>
    <mergeCell ref="A100:AO100"/>
    <mergeCell ref="AP100:AU100"/>
    <mergeCell ref="AV100:BK100"/>
    <mergeCell ref="BL100:CE100"/>
    <mergeCell ref="ET100:FJ100"/>
    <mergeCell ref="CF100:CV100"/>
    <mergeCell ref="A98:AO98"/>
    <mergeCell ref="AP98:AU98"/>
    <mergeCell ref="AV98:BK98"/>
    <mergeCell ref="BL98:CE98"/>
    <mergeCell ref="ET98:FJ98"/>
    <mergeCell ref="A99:AO99"/>
    <mergeCell ref="AP99:AU99"/>
    <mergeCell ref="AV99:BK99"/>
    <mergeCell ref="BL99:CE99"/>
    <mergeCell ref="CF99:CV99"/>
    <mergeCell ref="CW97:DM97"/>
    <mergeCell ref="DN97:ED97"/>
    <mergeCell ref="EE97:ES97"/>
    <mergeCell ref="ET97:FJ97"/>
    <mergeCell ref="CF98:CV98"/>
    <mergeCell ref="CW98:DM98"/>
    <mergeCell ref="DN98:ED98"/>
    <mergeCell ref="EE98:ES98"/>
    <mergeCell ref="A96:AO96"/>
    <mergeCell ref="AP96:AU96"/>
    <mergeCell ref="AV96:BK96"/>
    <mergeCell ref="BL96:CE96"/>
    <mergeCell ref="ET96:FJ96"/>
    <mergeCell ref="A97:AO97"/>
    <mergeCell ref="AP97:AU97"/>
    <mergeCell ref="AV97:BK97"/>
    <mergeCell ref="BL97:CE97"/>
    <mergeCell ref="CF97:CV97"/>
    <mergeCell ref="EE95:ES95"/>
    <mergeCell ref="ET95:FJ95"/>
    <mergeCell ref="CF96:CV96"/>
    <mergeCell ref="CW96:DM96"/>
    <mergeCell ref="DN96:ED96"/>
    <mergeCell ref="EE96:ES96"/>
    <mergeCell ref="CW94:DM94"/>
    <mergeCell ref="DN94:ED94"/>
    <mergeCell ref="EE94:ES94"/>
    <mergeCell ref="A95:AO95"/>
    <mergeCell ref="AP95:AU95"/>
    <mergeCell ref="AV95:BK95"/>
    <mergeCell ref="BL95:CE95"/>
    <mergeCell ref="CF95:CV95"/>
    <mergeCell ref="CW95:DM95"/>
    <mergeCell ref="DN95:ED95"/>
    <mergeCell ref="CW93:DM93"/>
    <mergeCell ref="DN93:ED93"/>
    <mergeCell ref="EE93:ES93"/>
    <mergeCell ref="ET93:FJ93"/>
    <mergeCell ref="ET94:FJ94"/>
    <mergeCell ref="A94:AO94"/>
    <mergeCell ref="AP94:AU94"/>
    <mergeCell ref="AV94:BK94"/>
    <mergeCell ref="BL94:CE94"/>
    <mergeCell ref="CF94:CV94"/>
    <mergeCell ref="CF92:CV92"/>
    <mergeCell ref="CW92:DM92"/>
    <mergeCell ref="DN92:ED92"/>
    <mergeCell ref="EE92:ES92"/>
    <mergeCell ref="ET92:FJ92"/>
    <mergeCell ref="A93:AO93"/>
    <mergeCell ref="AP93:AU93"/>
    <mergeCell ref="AV93:BK93"/>
    <mergeCell ref="BL93:CE93"/>
    <mergeCell ref="CF93:CV93"/>
    <mergeCell ref="A91:AO91"/>
    <mergeCell ref="AP91:AU91"/>
    <mergeCell ref="AV91:BK91"/>
    <mergeCell ref="BL91:CE91"/>
    <mergeCell ref="A92:AO92"/>
    <mergeCell ref="AP92:AU92"/>
    <mergeCell ref="AV92:BK92"/>
    <mergeCell ref="BL92:CE92"/>
    <mergeCell ref="CF90:CV90"/>
    <mergeCell ref="CW90:DM90"/>
    <mergeCell ref="DN90:ED90"/>
    <mergeCell ref="EE90:ES90"/>
    <mergeCell ref="ET90:FJ90"/>
    <mergeCell ref="ET91:FJ91"/>
    <mergeCell ref="CF91:CV91"/>
    <mergeCell ref="CW91:DM91"/>
    <mergeCell ref="DN91:ED91"/>
    <mergeCell ref="EE91:ES91"/>
    <mergeCell ref="A89:AO89"/>
    <mergeCell ref="AP89:AU89"/>
    <mergeCell ref="AV89:BK89"/>
    <mergeCell ref="BL89:CE89"/>
    <mergeCell ref="A90:AO90"/>
    <mergeCell ref="AP90:AU90"/>
    <mergeCell ref="AV90:BK90"/>
    <mergeCell ref="BL90:CE90"/>
    <mergeCell ref="DN88:ED88"/>
    <mergeCell ref="EE88:ES88"/>
    <mergeCell ref="ET88:FJ88"/>
    <mergeCell ref="ET89:FJ89"/>
    <mergeCell ref="CF89:CV89"/>
    <mergeCell ref="CW89:DM89"/>
    <mergeCell ref="DN89:ED89"/>
    <mergeCell ref="EE89:ES89"/>
    <mergeCell ref="A88:AO88"/>
    <mergeCell ref="AP88:AU88"/>
    <mergeCell ref="AV88:BK88"/>
    <mergeCell ref="BL88:CE88"/>
    <mergeCell ref="CF88:CV88"/>
    <mergeCell ref="CW88:DM88"/>
    <mergeCell ref="ET86:FJ86"/>
    <mergeCell ref="A87:AO87"/>
    <mergeCell ref="AP87:AU87"/>
    <mergeCell ref="AV87:BK87"/>
    <mergeCell ref="BL87:CE87"/>
    <mergeCell ref="CF87:CV87"/>
    <mergeCell ref="CW87:DM87"/>
    <mergeCell ref="DN87:ED87"/>
    <mergeCell ref="EE87:ES87"/>
    <mergeCell ref="ET87:FJ87"/>
    <mergeCell ref="EE85:ES85"/>
    <mergeCell ref="CF86:CV86"/>
    <mergeCell ref="CW86:DM86"/>
    <mergeCell ref="DN86:ED86"/>
    <mergeCell ref="EE86:ES86"/>
    <mergeCell ref="A86:AO86"/>
    <mergeCell ref="AP86:AU86"/>
    <mergeCell ref="AV86:BK86"/>
    <mergeCell ref="BL86:CE86"/>
    <mergeCell ref="A84:AO85"/>
    <mergeCell ref="AP84:AU85"/>
    <mergeCell ref="AV84:BK85"/>
    <mergeCell ref="BL84:CE85"/>
    <mergeCell ref="A83:FJ83"/>
    <mergeCell ref="CF84:ES84"/>
    <mergeCell ref="ET84:FJ85"/>
    <mergeCell ref="CF85:CV85"/>
    <mergeCell ref="CW85:DM85"/>
    <mergeCell ref="DN85:ED85"/>
    <mergeCell ref="A75:AJ75"/>
    <mergeCell ref="AK75:AP75"/>
    <mergeCell ref="AQ75:BB75"/>
    <mergeCell ref="BC75:BT75"/>
    <mergeCell ref="EK75:EW75"/>
    <mergeCell ref="EX75:FJ75"/>
    <mergeCell ref="BU75:CG75"/>
    <mergeCell ref="CH75:CW75"/>
    <mergeCell ref="CX75:DJ75"/>
    <mergeCell ref="EX74:FJ74"/>
    <mergeCell ref="BU74:CG74"/>
    <mergeCell ref="CH74:CW74"/>
    <mergeCell ref="CX74:DJ74"/>
    <mergeCell ref="DK74:DW74"/>
    <mergeCell ref="DX75:EJ75"/>
    <mergeCell ref="DK75:DW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A49:AJ49"/>
    <mergeCell ref="AK49:AP49"/>
    <mergeCell ref="AQ49:BB49"/>
    <mergeCell ref="BC49:BT49"/>
    <mergeCell ref="BU49:CG49"/>
    <mergeCell ref="DK49:DW49"/>
    <mergeCell ref="CH49:CW49"/>
    <mergeCell ref="CX49:DJ49"/>
    <mergeCell ref="CX48:DJ48"/>
    <mergeCell ref="DK48:DW48"/>
    <mergeCell ref="DX48:EJ48"/>
    <mergeCell ref="EK48:EW48"/>
    <mergeCell ref="EX48:FJ48"/>
    <mergeCell ref="EK49:EW49"/>
    <mergeCell ref="EX49:FJ49"/>
    <mergeCell ref="DX49:EJ49"/>
    <mergeCell ref="A48:AJ48"/>
    <mergeCell ref="AK48:AP48"/>
    <mergeCell ref="AQ48:BB48"/>
    <mergeCell ref="BC48:BT48"/>
    <mergeCell ref="BU48:CG48"/>
    <mergeCell ref="CH48:CW48"/>
    <mergeCell ref="CH47:CW47"/>
    <mergeCell ref="CX47:DJ47"/>
    <mergeCell ref="DK47:DW47"/>
    <mergeCell ref="DX47:EJ47"/>
    <mergeCell ref="EK47:EW47"/>
    <mergeCell ref="EX47:FJ47"/>
    <mergeCell ref="A45:AJ46"/>
    <mergeCell ref="AK45:AP46"/>
    <mergeCell ref="AQ45:BB46"/>
    <mergeCell ref="BC45:BT46"/>
    <mergeCell ref="EX46:FJ46"/>
    <mergeCell ref="A47:AJ47"/>
    <mergeCell ref="AK47:AP47"/>
    <mergeCell ref="AQ47:BB47"/>
    <mergeCell ref="BC47:BT47"/>
    <mergeCell ref="BU47:CG47"/>
    <mergeCell ref="ET33:FJ33"/>
    <mergeCell ref="BU45:CG46"/>
    <mergeCell ref="CH45:EJ45"/>
    <mergeCell ref="EK45:FJ45"/>
    <mergeCell ref="CH46:CW46"/>
    <mergeCell ref="CX46:DJ46"/>
    <mergeCell ref="DK46:DW46"/>
    <mergeCell ref="DX46:EJ46"/>
    <mergeCell ref="EK46:EW46"/>
    <mergeCell ref="A44:FJ4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rep:2.44.0.108</dc:description>
  <cp:lastModifiedBy>User</cp:lastModifiedBy>
  <dcterms:created xsi:type="dcterms:W3CDTF">2018-04-06T05:34:04Z</dcterms:created>
  <dcterms:modified xsi:type="dcterms:W3CDTF">2018-04-06T05:34:04Z</dcterms:modified>
</cp:coreProperties>
</file>