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 s="1"/>
  <c r="EX52"/>
  <c r="DX53"/>
  <c r="EK53" s="1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E95"/>
  <c r="ET95"/>
  <c r="EE96"/>
  <c r="ET96"/>
  <c r="EE97"/>
  <c r="ET97"/>
  <c r="EE98"/>
  <c r="ET98"/>
  <c r="EE99"/>
  <c r="ET99"/>
  <c r="EE100"/>
  <c r="ET100"/>
  <c r="EE101"/>
  <c r="EE102"/>
  <c r="EE103"/>
  <c r="EE104"/>
  <c r="EE105"/>
  <c r="EE106"/>
  <c r="EE107"/>
  <c r="EE108"/>
  <c r="EE109"/>
</calcChain>
</file>

<file path=xl/sharedStrings.xml><?xml version="1.0" encoding="utf-8"?>
<sst xmlns="http://schemas.openxmlformats.org/spreadsheetml/2006/main" count="199" uniqueCount="157">
  <si>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</si>
  <si>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</si>
  <si>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</si>
  <si>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</si>
  <si>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</si>
  <si>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</si>
  <si>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</si>
  <si>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</si>
  <si>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</si>
  <si>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</si>
  <si>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</si>
  <si>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</si>
  <si>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</si>
  <si>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</si>
  <si>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</si>
  <si>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</si>
  <si>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01.07.2018 г.</t>
  </si>
  <si>
    <t>03.07.2018</t>
  </si>
  <si>
    <t>Кичкетанское СП (Исполком)</t>
  </si>
  <si>
    <t>бюджет Кичкетанского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</si>
  <si>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</si>
  <si>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</si>
  <si>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</si>
  <si>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</si>
  <si>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</si>
  <si>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</si>
  <si>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</si>
  <si>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</si>
  <si>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</si>
  <si>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</si>
  <si>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</si>
  <si>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</si>
  <si>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</si>
  <si>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</si>
  <si>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</si>
  <si>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</si>
  <si>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 1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</si>
  <si>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</si>
  <si>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</si>
  <si>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</si>
  <si>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</si>
  <si>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</si>
  <si>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</si>
  <si>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</si>
  <si>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бюджетам сельских поселений на выравнивание бюджетной обеспеченности</t>
  </si>
  <si>
    <t>04320215000000000000000 0000000</t>
  </si>
  <si>
    <t>04320215000000000000000 1031100</t>
  </si>
  <si>
    <t>04320215000000000000000 1033950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</si>
  <si>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</si>
  <si>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</si>
  <si>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</si>
  <si>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</si>
  <si>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04320245000000000000000 0088884</t>
  </si>
  <si>
    <t>04320245000000000000000 1210000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</si>
  <si>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</si>
  <si>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</si>
  <si>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</si>
  <si>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</si>
  <si>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</si>
  <si>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</si>
  <si>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</si>
  <si>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</si>
  <si>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</si>
  <si>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</si>
  <si>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</si>
  <si>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</si>
  <si>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</si>
  <si>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</si>
  <si>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</si>
  <si>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</si>
  <si>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</si>
  <si>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</si>
  <si>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</si>
  <si>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</si>
  <si>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</si>
  <si>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04201029900002000121211</t>
  </si>
  <si>
    <t>Начисления на выплаты по оплате труда</t>
  </si>
  <si>
    <t>04201029900002000129213</t>
  </si>
  <si>
    <t>04201049900002000121211</t>
  </si>
  <si>
    <t>Прочие выплаты</t>
  </si>
  <si>
    <t>04201049900002000122212</t>
  </si>
  <si>
    <t>04201049900002000129213</t>
  </si>
  <si>
    <t>Услуги связи</t>
  </si>
  <si>
    <t>04201049900002000244221</t>
  </si>
  <si>
    <t>Транспортные услуги</t>
  </si>
  <si>
    <t>04201049900002000244222</t>
  </si>
  <si>
    <t>Коммунальные услуги</t>
  </si>
  <si>
    <t>04201049900002000244223</t>
  </si>
  <si>
    <t>Работы, услуги по содержанию имущества</t>
  </si>
  <si>
    <t>04201049900002000244225</t>
  </si>
  <si>
    <t>Прочие работы, услуги</t>
  </si>
  <si>
    <t>04201049900002000244226</t>
  </si>
  <si>
    <t>Увеличение стоимости основных средств</t>
  </si>
  <si>
    <t>04201049900002000244310</t>
  </si>
  <si>
    <t>Увеличение стоимости материальных запасов</t>
  </si>
  <si>
    <t>04201049900002000244340</t>
  </si>
  <si>
    <t>Налоги, пошлины и сборы</t>
  </si>
  <si>
    <t>04201049900002000852291</t>
  </si>
  <si>
    <t>Штрафы за нарушение законодательства о налогах и сборах , законодательства о страховых взносах</t>
  </si>
  <si>
    <t>04201049900002000853292</t>
  </si>
  <si>
    <t>04201139900002000851291</t>
  </si>
  <si>
    <t>04201139900029000111211</t>
  </si>
  <si>
    <t>04201139900029000119213</t>
  </si>
  <si>
    <t>04202039900051000121211</t>
  </si>
  <si>
    <t>04202039900051000129213</t>
  </si>
  <si>
    <t>04202039900051000244340</t>
  </si>
  <si>
    <t>04203149900022000244221</t>
  </si>
  <si>
    <t>0420503Б100078000244223</t>
  </si>
  <si>
    <t>0420503Б100078000244225</t>
  </si>
  <si>
    <t>0420503Б100078000244226</t>
  </si>
  <si>
    <t>0420503Б100078000244310</t>
  </si>
  <si>
    <t>0420503Б100078000244340</t>
  </si>
  <si>
    <t>04208010840144000244223</t>
  </si>
  <si>
    <t>04208010840144000244225</t>
  </si>
  <si>
    <t>Иные расходы</t>
  </si>
  <si>
    <t>04208010840144000244296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</si>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</sst>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119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3933594.1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2881007.7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2881007.7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1052586.3999999999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3933594.1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2881007.7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2881007.7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1052586.3999999999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5716.82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5716.82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80283.179999999993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4000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2400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2400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1600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6500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6500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-6500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153560.43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153560.43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-153560.43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168000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168000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-168000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106335.6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106335.6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-106335.6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2671600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1771165.4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1771165.4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900434.60000000009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8700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8700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82900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41450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41450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41450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75151.44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134394.1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134394.1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-59242.66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50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124210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124210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-124210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50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11718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11718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-11718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54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59242.66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59242.66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21.5" customHeight="1">
      <c r="A34" s="69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56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108000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58199.88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58199.88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49800.12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7" t="s">
        <v>57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58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4207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4207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-1207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59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60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55000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12183.38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12183.38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42816.62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61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62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780000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280967.09000000003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280967.09000000003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499032.91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63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64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65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66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67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68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69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70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71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73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4404192.5999999996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4404192.5999999996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2618109.13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3" si="2">CH52+CX52+DK52</f>
        <v>2618109.13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2" si="3">BC52-DX52</f>
        <v>1786083.4699999997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2" si="4">BU52-DX52</f>
        <v>1786083.4699999997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4404192.5999999996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4404192.5999999996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2618109.13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2618109.13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1786083.4699999997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1786083.4699999997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373120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373120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248450.06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248450.06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124669.94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124669.94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112649.44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112649.44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75031.929999999993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75031.929999999993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37617.510000000009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37617.510000000009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232600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232600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156725.12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156725.12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75874.880000000005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75874.880000000005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9839.2000000000007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9839.2000000000007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9339.2000000000007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9339.2000000000007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76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81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70200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70200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41695.730000000003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41695.730000000003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28504.269999999997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28504.269999999997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83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27000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27000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13634.03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13634.03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13365.97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13365.97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32711.68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32711.68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24852.799999999999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24852.799999999999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7858.880000000001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7858.880000000001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14000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14000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26292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26292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13146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13146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13146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13146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90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28030.6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28030.6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18473.11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18473.11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9557.489999999998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9557.489999999998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3100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3100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94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132030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132030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92430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92430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39600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39600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96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36200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36200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22098.05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22098.05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14101.95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14101.95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>
      <c r="A67" s="67" t="s">
        <v>98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3.43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3.43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496.57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496.57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96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610600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610600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392238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392238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218362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218362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52000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52000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44095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44095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7905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7905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9873.92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9873.92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6126.08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6126.08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74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58840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58840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24516.67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24516.67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34323.33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34323.33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76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17770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17770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7404.08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7404.08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10365.92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10365.92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94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6290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6290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3145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3145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3145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3145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82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11328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11328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11328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11328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86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724000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724000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455724.6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455724.6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268275.40000000002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268275.40000000002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88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133817.60000000001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133817.60000000001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77568.2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77568.2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56249.400000000009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56249.400000000009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90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364274.9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364274.9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99507.9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99507.9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264767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264767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92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3100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3100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3100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3100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94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118559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118559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34749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34749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83810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83810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86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726668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726668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478808.62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478808.62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247859.38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247859.38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88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391686.94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391686.94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206398.68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206398.68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185288.26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185288.26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114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64985.24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64985.24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56000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56000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8985.239999999998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8985.239999999998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>
      <c r="A83" s="73" t="s">
        <v>116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117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-470598.5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-470598.5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262898.57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262898.57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24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118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119</v>
      </c>
    </row>
    <row r="91" spans="1:166" ht="12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11.25" customHeight="1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5" t="s">
        <v>22</v>
      </c>
      <c r="AQ92" s="41"/>
      <c r="AR92" s="41"/>
      <c r="AS92" s="41"/>
      <c r="AT92" s="41"/>
      <c r="AU92" s="42"/>
      <c r="AV92" s="45" t="s">
        <v>120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45" t="s">
        <v>66</v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35" t="s">
        <v>25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5" t="s">
        <v>26</v>
      </c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7"/>
    </row>
    <row r="93" spans="1:166" ht="69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6"/>
      <c r="AQ93" s="43"/>
      <c r="AR93" s="43"/>
      <c r="AS93" s="43"/>
      <c r="AT93" s="43"/>
      <c r="AU93" s="44"/>
      <c r="AV93" s="46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4"/>
      <c r="BL93" s="46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4"/>
      <c r="CF93" s="36" t="s">
        <v>121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7"/>
      <c r="CW93" s="35" t="s">
        <v>28</v>
      </c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7"/>
      <c r="DN93" s="35" t="s">
        <v>29</v>
      </c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35" t="s">
        <v>30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6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8"/>
    </row>
    <row r="94" spans="1:166" ht="12" customHeight="1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0"/>
      <c r="AP94" s="29">
        <v>2</v>
      </c>
      <c r="AQ94" s="30"/>
      <c r="AR94" s="30"/>
      <c r="AS94" s="30"/>
      <c r="AT94" s="30"/>
      <c r="AU94" s="31"/>
      <c r="AV94" s="29">
        <v>3</v>
      </c>
      <c r="AW94" s="30"/>
      <c r="AX94" s="30"/>
      <c r="AY94" s="30"/>
      <c r="AZ94" s="30"/>
      <c r="BA94" s="30"/>
      <c r="BB94" s="30"/>
      <c r="BC94" s="30"/>
      <c r="BD94" s="30"/>
      <c r="BE94" s="15"/>
      <c r="BF94" s="15"/>
      <c r="BG94" s="15"/>
      <c r="BH94" s="15"/>
      <c r="BI94" s="15"/>
      <c r="BJ94" s="15"/>
      <c r="BK94" s="38"/>
      <c r="BL94" s="29">
        <v>4</v>
      </c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5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>
        <v>6</v>
      </c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>
        <v>7</v>
      </c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29">
        <v>8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49">
        <v>9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7.5" customHeight="1">
      <c r="A95" s="79" t="s">
        <v>122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80"/>
      <c r="AP95" s="51" t="s">
        <v>123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3"/>
      <c r="BF95" s="33"/>
      <c r="BG95" s="33"/>
      <c r="BH95" s="33"/>
      <c r="BI95" s="33"/>
      <c r="BJ95" s="33"/>
      <c r="BK95" s="54"/>
      <c r="BL95" s="55">
        <v>470598.5</v>
      </c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>
        <v>-262898.57</v>
      </c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>
        <f t="shared" ref="EE95:EE109" si="5">CF95+CW95+DN95</f>
        <v>-262898.57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>
        <f t="shared" ref="ET95:ET100" si="6">BL95-CF95-CW95-DN95</f>
        <v>733497.07000000007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6.75" customHeight="1">
      <c r="A96" s="81" t="s">
        <v>124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125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3">
        <f t="shared" si="5"/>
        <v>0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5"/>
      <c r="ET96" s="63">
        <f t="shared" si="6"/>
        <v>0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83"/>
    </row>
    <row r="97" spans="1:166" ht="17.25" customHeight="1">
      <c r="A97" s="87" t="s">
        <v>126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>
      <c r="A98" s="81" t="s">
        <v>127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128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7.25" customHeight="1">
      <c r="A99" s="87" t="s">
        <v>126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>
      <c r="A100" s="93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>
      <c r="A101" s="57" t="s">
        <v>131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132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>
      <c r="A102" s="57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134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>
      <c r="A103" s="101" t="s">
        <v>135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136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>
        <v>470598.5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-262898.57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-262898.57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>
      <c r="A104" s="101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138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470598.5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-262898.57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-262898.57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>
      <c r="A105" s="101" t="s">
        <v>139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58" t="s">
        <v>140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>
        <v>-3933594.1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-2881007.7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-2881007.7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>
      <c r="A106" s="101" t="s">
        <v>141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142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4404192.5999999996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2618109.13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2618109.13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>
      <c r="A107" s="101" t="s">
        <v>143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144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>
      <c r="A108" s="101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146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>
      <c r="A109" s="103" t="s">
        <v>147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75" t="s">
        <v>148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106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 t="s">
        <v>149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150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9" t="s">
        <v>151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"/>
      <c r="AG113" s="1"/>
      <c r="AH113" s="109" t="s">
        <v>152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153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 t="s">
        <v>154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09" t="s">
        <v>151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7"/>
      <c r="DR114" s="7"/>
      <c r="DS114" s="109" t="s">
        <v>152</v>
      </c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9" t="s">
        <v>151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7"/>
      <c r="AG115" s="7"/>
      <c r="AH115" s="109" t="s">
        <v>152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11" t="s">
        <v>155</v>
      </c>
      <c r="B117" s="111"/>
      <c r="C117" s="112"/>
      <c r="D117" s="112"/>
      <c r="E117" s="112"/>
      <c r="F117" s="1" t="s">
        <v>155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11">
        <v>200</v>
      </c>
      <c r="Z117" s="111"/>
      <c r="AA117" s="111"/>
      <c r="AB117" s="111"/>
      <c r="AC117" s="111"/>
      <c r="AD117" s="110"/>
      <c r="AE117" s="110"/>
      <c r="AF117" s="1"/>
      <c r="AG117" s="1" t="s">
        <v>156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57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2992125984251968" bottom="0.19685039370078741" header="0.31496062992125984" footer="0.39370078740157483"/>
  <pageSetup paperSize="9" scale="3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rep:2.45.0.186</dc:description>
  <cp:lastModifiedBy>User</cp:lastModifiedBy>
  <cp:lastPrinted>2018-07-03T07:10:15Z</cp:lastPrinted>
  <dcterms:created xsi:type="dcterms:W3CDTF">2018-07-03T07:10:26Z</dcterms:created>
  <dcterms:modified xsi:type="dcterms:W3CDTF">2018-07-03T07:10:26Z</dcterms:modified>
</cp:coreProperties>
</file>