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ГР'!$FJ$118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DX52"/>
  <c r="EK52" s="1"/>
  <c r="EX52"/>
  <c r="DX53"/>
  <c r="EK53" s="1"/>
  <c r="EX53"/>
  <c r="DX54"/>
  <c r="EK54" s="1"/>
  <c r="EX54"/>
  <c r="DX55"/>
  <c r="EK55"/>
  <c r="EX55"/>
  <c r="DX56"/>
  <c r="EK56" s="1"/>
  <c r="EX56"/>
  <c r="DX57"/>
  <c r="EK57"/>
  <c r="EX57"/>
  <c r="DX58"/>
  <c r="EK58" s="1"/>
  <c r="EX58"/>
  <c r="DX59"/>
  <c r="EK59"/>
  <c r="EX59"/>
  <c r="DX60"/>
  <c r="EK60" s="1"/>
  <c r="EX60"/>
  <c r="DX61"/>
  <c r="EK61"/>
  <c r="EX61"/>
  <c r="DX62"/>
  <c r="EK62" s="1"/>
  <c r="EX62"/>
  <c r="DX63"/>
  <c r="EK63"/>
  <c r="EX63"/>
  <c r="DX64"/>
  <c r="EK64" s="1"/>
  <c r="EX64"/>
  <c r="DX65"/>
  <c r="EK65"/>
  <c r="EX65"/>
  <c r="DX66"/>
  <c r="EK66" s="1"/>
  <c r="EX66"/>
  <c r="DX67"/>
  <c r="EK67"/>
  <c r="EX67"/>
  <c r="DX68"/>
  <c r="EK68" s="1"/>
  <c r="EX68"/>
  <c r="DX69"/>
  <c r="EK69"/>
  <c r="EX69"/>
  <c r="DX70"/>
  <c r="EK70" s="1"/>
  <c r="EX70"/>
  <c r="DX71"/>
  <c r="EK71"/>
  <c r="EX71"/>
  <c r="DX72"/>
  <c r="EK72" s="1"/>
  <c r="EX72"/>
  <c r="DX73"/>
  <c r="EK73"/>
  <c r="EX73"/>
  <c r="DX74"/>
  <c r="EK74" s="1"/>
  <c r="EX74"/>
  <c r="DX75"/>
  <c r="EK75"/>
  <c r="EX75"/>
  <c r="DX76"/>
  <c r="EK76" s="1"/>
  <c r="EX76"/>
  <c r="DX77"/>
  <c r="EK77"/>
  <c r="EX77"/>
  <c r="DX78"/>
  <c r="EK78" s="1"/>
  <c r="EX78"/>
  <c r="DX79"/>
  <c r="EK79"/>
  <c r="EX79"/>
  <c r="DX80"/>
  <c r="EK80" s="1"/>
  <c r="EX80"/>
  <c r="DX81"/>
  <c r="EK81"/>
  <c r="EX81"/>
  <c r="DX82"/>
  <c r="EK82" s="1"/>
  <c r="EX82"/>
  <c r="DX83"/>
  <c r="EE95"/>
  <c r="ET95"/>
  <c r="EE96"/>
  <c r="ET96"/>
  <c r="EE97"/>
  <c r="ET97"/>
  <c r="EE98"/>
  <c r="ET98"/>
  <c r="EE99"/>
  <c r="ET99"/>
  <c r="EE100"/>
  <c r="ET100"/>
  <c r="EE101"/>
  <c r="EE102"/>
  <c r="EE103"/>
  <c r="EE104"/>
  <c r="EE105"/>
  <c r="EE106"/>
  <c r="EE107"/>
  <c r="EE108"/>
  <c r="EE109"/>
</calcChain>
</file>

<file path=xl/sharedStrings.xml><?xml version="1.0" encoding="utf-8"?>
<sst xmlns="http://schemas.openxmlformats.org/spreadsheetml/2006/main" count="199" uniqueCount="157">
  <si>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</si>
  <si>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</si>
  <si>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</si>
  <si>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</si>
  <si>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</si>
  <si>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</si>
  <si>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</si>
  <si>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</si>
  <si>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</si>
  <si>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</si>
  <si>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</si>
  <si>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</si>
  <si>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</si>
  <si>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</si>
  <si>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</si>
  <si>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</si>
  <si>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01.07.2018 г.</t>
  </si>
  <si>
    <t>03.07.2018</t>
  </si>
  <si>
    <t>Кичкетанское СП (Исполком)</t>
  </si>
  <si>
    <t>бюджет Кичкетанского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</si>
  <si>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</si>
  <si>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</si>
  <si>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</si>
  <si>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</si>
  <si>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</si>
  <si>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</si>
  <si>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</si>
  <si>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</si>
  <si>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</si>
  <si>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</si>
  <si>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</si>
  <si>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</si>
  <si>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</si>
  <si>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</si>
  <si>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</si>
  <si>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</si>
  <si>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 1</t>
  </si>
  <si>
    <t>04310804000000000000000 0000000</t>
  </si>
  <si>
    <t>Прочие доходы от оказания платных услуг (работ) получателями средств бюджетов сельских поселений</t>
  </si>
  <si>
    <t>04311301000000000000000 0000000</t>
  </si>
  <si>
    <t>Прочие доходы от компенсации затрат бюджетов сельских поселений</t>
  </si>
  <si>
    <t>04311302000000000000000 0000000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</si>
  <si>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</si>
  <si>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</si>
  <si>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Дотации бюджетам сельских поселений на выравнивание бюджетной обеспеченности</t>
  </si>
  <si>
    <t>04320215000000000000000 0000000</t>
  </si>
  <si>
    <t>04320215000000000000000 1031100</t>
  </si>
  <si>
    <t>04320215000000000000000 1033950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</si>
  <si>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</si>
  <si>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</si>
  <si>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</si>
  <si>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</si>
  <si>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04320245000000000000000 0088884</t>
  </si>
  <si>
    <t>04320245000000000000000 1210000</t>
  </si>
  <si>
    <t>04320245000000000000000 9999600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</si>
  <si>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</si>
  <si>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</si>
  <si>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</si>
  <si>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</si>
  <si>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</si>
  <si>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</si>
  <si>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</si>
  <si>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</si>
  <si>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</si>
  <si>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</si>
  <si>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</si>
  <si>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</si>
  <si>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</si>
  <si>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</si>
  <si>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</si>
  <si>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</si>
  <si>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</si>
  <si>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</si>
  <si>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</si>
  <si>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</si>
  <si>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04201029900002000121211</t>
  </si>
  <si>
    <t>Начисления на выплаты по оплате труда</t>
  </si>
  <si>
    <t>04201029900002000129213</t>
  </si>
  <si>
    <t>04201049900002000121211</t>
  </si>
  <si>
    <t>Прочие выплаты</t>
  </si>
  <si>
    <t>04201049900002000122212</t>
  </si>
  <si>
    <t>04201049900002000129213</t>
  </si>
  <si>
    <t>Услуги связи</t>
  </si>
  <si>
    <t>04201049900002000244221</t>
  </si>
  <si>
    <t>Транспортные услуги</t>
  </si>
  <si>
    <t>04201049900002000244222</t>
  </si>
  <si>
    <t>Коммунальные услуги</t>
  </si>
  <si>
    <t>04201049900002000244223</t>
  </si>
  <si>
    <t>Работы, услуги по содержанию имущества</t>
  </si>
  <si>
    <t>04201049900002000244225</t>
  </si>
  <si>
    <t>Прочие работы, услуги</t>
  </si>
  <si>
    <t>04201049900002000244226</t>
  </si>
  <si>
    <t>Увеличение стоимости основных средств</t>
  </si>
  <si>
    <t>04201049900002000244310</t>
  </si>
  <si>
    <t>Увеличение стоимости материальных запасов</t>
  </si>
  <si>
    <t>04201049900002000244340</t>
  </si>
  <si>
    <t>Налоги, пошлины и сборы</t>
  </si>
  <si>
    <t>04201049900002000852291</t>
  </si>
  <si>
    <t>Штрафы за нарушение законодательства о налогах и сборах , законодательства о страховых взносах</t>
  </si>
  <si>
    <t>04201049900002000853292</t>
  </si>
  <si>
    <t>04201139900002000851291</t>
  </si>
  <si>
    <t>04201139900029000111211</t>
  </si>
  <si>
    <t>04201139900029000119213</t>
  </si>
  <si>
    <t>04202039900051000121211</t>
  </si>
  <si>
    <t>04202039900051000129213</t>
  </si>
  <si>
    <t>04202039900051000244340</t>
  </si>
  <si>
    <t>04203149900022000244221</t>
  </si>
  <si>
    <t>0420503Б100078000244223</t>
  </si>
  <si>
    <t>0420503Б100078000244225</t>
  </si>
  <si>
    <t>0420503Б100078000244226</t>
  </si>
  <si>
    <t>0420503Б100078000244310</t>
  </si>
  <si>
    <t>0420503Б100078000244340</t>
  </si>
  <si>
    <t>04208010840144000244223</t>
  </si>
  <si>
    <t>04208010840144000244225</t>
  </si>
  <si>
    <t>Иные расходы</t>
  </si>
  <si>
    <t>04208010840144000244296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</si>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</sst>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119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3933594.1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2881007.7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7" si="0">CF19+CW19+DN19</f>
        <v>2881007.7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7" si="1">BJ19-EE19</f>
        <v>1052586.3999999999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3933594.1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2881007.7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2881007.7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1052586.3999999999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86000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5716.82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5716.82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80283.179999999993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4000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2400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2400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1600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6500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6500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-6500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24.2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153560.43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153560.43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-153560.43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36.4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168000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168000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-168000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106335.6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106335.6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-106335.6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7" t="s">
        <v>44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2671600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1771165.4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1771165.4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900434.60000000009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24.2" customHeight="1">
      <c r="A28" s="67" t="s">
        <v>44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47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8700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8700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>
      <c r="A29" s="67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49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82900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41450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41450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41450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>
      <c r="A30" s="67" t="s">
        <v>50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51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75151.44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134394.1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134394.1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-59242.66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>
      <c r="A31" s="67" t="s">
        <v>50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52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124210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124210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-124210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>
      <c r="A32" s="67" t="s">
        <v>50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53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11718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11718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-11718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>
      <c r="A33" s="67" t="s">
        <v>50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54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59242.66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59242.66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21.5" customHeight="1">
      <c r="A34" s="69" t="s">
        <v>55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56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108000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58199.88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58199.88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49800.12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>
      <c r="A35" s="67" t="s">
        <v>57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58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3000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4207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4207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-1207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97.15" customHeight="1">
      <c r="A36" s="67" t="s">
        <v>59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8"/>
      <c r="AO36" s="59"/>
      <c r="AP36" s="59"/>
      <c r="AQ36" s="59"/>
      <c r="AR36" s="59"/>
      <c r="AS36" s="59"/>
      <c r="AT36" s="59" t="s">
        <v>60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55000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12183.38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12183.38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42816.62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>
      <c r="A37" s="67" t="s">
        <v>61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58"/>
      <c r="AO37" s="59"/>
      <c r="AP37" s="59"/>
      <c r="AQ37" s="59"/>
      <c r="AR37" s="59"/>
      <c r="AS37" s="59"/>
      <c r="AT37" s="59" t="s">
        <v>62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780000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280967.09000000003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280967.09000000003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499032.91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6" t="s">
        <v>63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2" t="s">
        <v>64</v>
      </c>
    </row>
    <row r="48" spans="1:166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</row>
    <row r="49" spans="1:166" ht="24" customHeight="1">
      <c r="A49" s="41" t="s">
        <v>21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  <c r="AK49" s="45" t="s">
        <v>22</v>
      </c>
      <c r="AL49" s="41"/>
      <c r="AM49" s="41"/>
      <c r="AN49" s="41"/>
      <c r="AO49" s="41"/>
      <c r="AP49" s="42"/>
      <c r="AQ49" s="45" t="s">
        <v>65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C49" s="45" t="s">
        <v>66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2"/>
      <c r="BU49" s="45" t="s">
        <v>67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2"/>
      <c r="CH49" s="35" t="s">
        <v>25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35" t="s">
        <v>68</v>
      </c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78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6"/>
      <c r="AL50" s="43"/>
      <c r="AM50" s="43"/>
      <c r="AN50" s="43"/>
      <c r="AO50" s="43"/>
      <c r="AP50" s="44"/>
      <c r="AQ50" s="46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 s="46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4"/>
      <c r="BU50" s="46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4"/>
      <c r="CH50" s="36" t="s">
        <v>69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7"/>
      <c r="CX50" s="35" t="s">
        <v>28</v>
      </c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7"/>
      <c r="DK50" s="35" t="s">
        <v>29</v>
      </c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7"/>
      <c r="DX50" s="35" t="s">
        <v>30</v>
      </c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7"/>
      <c r="EK50" s="46" t="s">
        <v>70</v>
      </c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4"/>
      <c r="EX50" s="35" t="s">
        <v>71</v>
      </c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70"/>
    </row>
    <row r="51" spans="1:166" ht="14.2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29">
        <v>2</v>
      </c>
      <c r="AL51" s="30"/>
      <c r="AM51" s="30"/>
      <c r="AN51" s="30"/>
      <c r="AO51" s="30"/>
      <c r="AP51" s="31"/>
      <c r="AQ51" s="29">
        <v>3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1"/>
      <c r="BC51" s="29">
        <v>4</v>
      </c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1"/>
      <c r="BU51" s="29">
        <v>5</v>
      </c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1"/>
      <c r="CH51" s="29">
        <v>6</v>
      </c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1"/>
      <c r="CX51" s="29">
        <v>7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1"/>
      <c r="DK51" s="29">
        <v>8</v>
      </c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1"/>
      <c r="DX51" s="29">
        <v>9</v>
      </c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1"/>
      <c r="EK51" s="29">
        <v>10</v>
      </c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49">
        <v>11</v>
      </c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5" customHeight="1">
      <c r="A52" s="50" t="s">
        <v>72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1" t="s">
        <v>73</v>
      </c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5">
        <v>4404192.5999999996</v>
      </c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>
        <v>4404192.5999999996</v>
      </c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>
        <v>2618109.13</v>
      </c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>
        <f t="shared" ref="DX52:DX83" si="2">CH52+CX52+DK52</f>
        <v>2618109.13</v>
      </c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>
        <f t="shared" ref="EK52:EK82" si="3">BC52-DX52</f>
        <v>1786083.4699999997</v>
      </c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>
        <f t="shared" ref="EX52:EX82" si="4">BU52-DX52</f>
        <v>1786083.4699999997</v>
      </c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6"/>
    </row>
    <row r="53" spans="1:166" ht="15" customHeight="1">
      <c r="A53" s="57" t="s">
        <v>33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4404192.5999999996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4404192.5999999996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2618109.13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2618109.13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1786083.4699999997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1786083.4699999997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7" t="s">
        <v>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75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373120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373120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248450.06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248450.06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124669.94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124669.94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>
      <c r="A55" s="67" t="s">
        <v>76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77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112649.44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112649.44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75031.929999999993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75031.929999999993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37617.510000000009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37617.510000000009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74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78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232600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232600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156725.12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156725.12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75874.880000000005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75874.880000000005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7" t="s">
        <v>79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80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9839.2000000000007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9839.2000000000007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9339.2000000000007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9339.2000000000007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500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500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>
      <c r="A58" s="67" t="s">
        <v>76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81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70200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70200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41695.730000000003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41695.730000000003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28504.269999999997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28504.269999999997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7" t="s">
        <v>82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83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27000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27000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13634.03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13634.03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13365.97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13365.97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7" t="s">
        <v>84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85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32711.68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32711.68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24852.799999999999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24852.799999999999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7858.880000000001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7858.880000000001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86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87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20000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20000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6000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6000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14000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14000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>
      <c r="A62" s="67" t="s">
        <v>88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89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26292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26292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13146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13146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13146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13146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7" t="s">
        <v>90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91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28030.6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28030.6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18473.11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18473.11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9557.489999999998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9557.489999999998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>
      <c r="A64" s="67" t="s">
        <v>92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3100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3100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3100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3100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>
      <c r="A65" s="67" t="s">
        <v>94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132030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132030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92430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92430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39600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39600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7" t="s">
        <v>96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97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36200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36200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22098.05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22098.05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14101.95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14101.95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48.6" customHeight="1">
      <c r="A67" s="67" t="s">
        <v>98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99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500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500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3.43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3.43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496.57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496.57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7" t="s">
        <v>96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100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610600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610600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392238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392238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218362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218362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7" t="s">
        <v>74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101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52000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52000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44095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44095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7905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7905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7" t="s">
        <v>76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102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16000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16000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9873.92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9873.92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6126.08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6126.08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7" t="s">
        <v>74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103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58840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58840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24516.67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24516.67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34323.33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34323.33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76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17770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17770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7404.08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7404.08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10365.92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10365.92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7" t="s">
        <v>94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6290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6290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3145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3145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3145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3145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7" t="s">
        <v>82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11328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11328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11328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11328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7" t="s">
        <v>86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724000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724000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455724.6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455724.6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268275.40000000002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268275.40000000002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7" t="s">
        <v>88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133817.60000000001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133817.60000000001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77568.2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77568.2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56249.400000000009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56249.400000000009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7" t="s">
        <v>90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364274.9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364274.9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99507.9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99507.9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264767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264767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>
      <c r="A78" s="67" t="s">
        <v>92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3100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3100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3100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3100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7" t="s">
        <v>94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118559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118559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34749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34749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83810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83810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7" t="s">
        <v>86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726668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726668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478808.62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478808.62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247859.38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247859.38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7" t="s">
        <v>88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113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391686.94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391686.94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206398.68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206398.68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185288.26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185288.26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7" t="s">
        <v>114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115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64985.24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64985.24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56000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56000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8985.239999999998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8985.239999999998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" customHeight="1">
      <c r="A83" s="73" t="s">
        <v>116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4"/>
      <c r="AK83" s="75" t="s">
        <v>117</v>
      </c>
      <c r="AL83" s="76"/>
      <c r="AM83" s="76"/>
      <c r="AN83" s="76"/>
      <c r="AO83" s="76"/>
      <c r="AP83" s="76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2">
        <v>-470598.5</v>
      </c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>
        <v>-470598.5</v>
      </c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>
        <v>262898.57</v>
      </c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62">
        <f t="shared" si="2"/>
        <v>262898.57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8"/>
    </row>
    <row r="84" spans="1:166" ht="24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35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35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2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8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6" t="s">
        <v>118</v>
      </c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6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2" t="s">
        <v>119</v>
      </c>
    </row>
    <row r="91" spans="1:166" ht="12.7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</row>
    <row r="92" spans="1:166" ht="11.25" customHeight="1">
      <c r="A92" s="41" t="s">
        <v>21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2"/>
      <c r="AP92" s="45" t="s">
        <v>22</v>
      </c>
      <c r="AQ92" s="41"/>
      <c r="AR92" s="41"/>
      <c r="AS92" s="41"/>
      <c r="AT92" s="41"/>
      <c r="AU92" s="42"/>
      <c r="AV92" s="45" t="s">
        <v>120</v>
      </c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2"/>
      <c r="BL92" s="45" t="s">
        <v>66</v>
      </c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2"/>
      <c r="CF92" s="35" t="s">
        <v>25</v>
      </c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7"/>
      <c r="ET92" s="45" t="s">
        <v>26</v>
      </c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7"/>
    </row>
    <row r="93" spans="1:166" ht="69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4"/>
      <c r="AP93" s="46"/>
      <c r="AQ93" s="43"/>
      <c r="AR93" s="43"/>
      <c r="AS93" s="43"/>
      <c r="AT93" s="43"/>
      <c r="AU93" s="44"/>
      <c r="AV93" s="46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4"/>
      <c r="BL93" s="46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4"/>
      <c r="CF93" s="36" t="s">
        <v>121</v>
      </c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7"/>
      <c r="CW93" s="35" t="s">
        <v>28</v>
      </c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7"/>
      <c r="DN93" s="35" t="s">
        <v>29</v>
      </c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7"/>
      <c r="EE93" s="35" t="s">
        <v>30</v>
      </c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7"/>
      <c r="ET93" s="46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8"/>
    </row>
    <row r="94" spans="1:166" ht="12" customHeight="1">
      <c r="A94" s="39">
        <v>1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40"/>
      <c r="AP94" s="29">
        <v>2</v>
      </c>
      <c r="AQ94" s="30"/>
      <c r="AR94" s="30"/>
      <c r="AS94" s="30"/>
      <c r="AT94" s="30"/>
      <c r="AU94" s="31"/>
      <c r="AV94" s="29">
        <v>3</v>
      </c>
      <c r="AW94" s="30"/>
      <c r="AX94" s="30"/>
      <c r="AY94" s="30"/>
      <c r="AZ94" s="30"/>
      <c r="BA94" s="30"/>
      <c r="BB94" s="30"/>
      <c r="BC94" s="30"/>
      <c r="BD94" s="30"/>
      <c r="BE94" s="15"/>
      <c r="BF94" s="15"/>
      <c r="BG94" s="15"/>
      <c r="BH94" s="15"/>
      <c r="BI94" s="15"/>
      <c r="BJ94" s="15"/>
      <c r="BK94" s="38"/>
      <c r="BL94" s="29">
        <v>4</v>
      </c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1"/>
      <c r="CF94" s="29">
        <v>5</v>
      </c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1"/>
      <c r="CW94" s="29">
        <v>6</v>
      </c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1"/>
      <c r="DN94" s="29">
        <v>7</v>
      </c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1"/>
      <c r="EE94" s="29">
        <v>8</v>
      </c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1"/>
      <c r="ET94" s="49">
        <v>9</v>
      </c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37.5" customHeight="1">
      <c r="A95" s="79" t="s">
        <v>122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80"/>
      <c r="AP95" s="51" t="s">
        <v>123</v>
      </c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3"/>
      <c r="BF95" s="33"/>
      <c r="BG95" s="33"/>
      <c r="BH95" s="33"/>
      <c r="BI95" s="33"/>
      <c r="BJ95" s="33"/>
      <c r="BK95" s="54"/>
      <c r="BL95" s="55">
        <v>470598.5</v>
      </c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>
        <v>-262898.57</v>
      </c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>
        <f t="shared" ref="EE95:EE109" si="5">CF95+CW95+DN95</f>
        <v>-262898.57</v>
      </c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>
        <f t="shared" ref="ET95:ET100" si="6">BL95-CF95-CW95-DN95</f>
        <v>733497.07000000007</v>
      </c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6"/>
    </row>
    <row r="96" spans="1:166" ht="36.75" customHeight="1">
      <c r="A96" s="81" t="s">
        <v>124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2"/>
      <c r="AP96" s="58" t="s">
        <v>125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3">
        <f t="shared" si="5"/>
        <v>0</v>
      </c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5"/>
      <c r="ET96" s="63">
        <f t="shared" si="6"/>
        <v>0</v>
      </c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83"/>
    </row>
    <row r="97" spans="1:166" ht="17.25" customHeight="1">
      <c r="A97" s="87" t="s">
        <v>126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8"/>
      <c r="AP97" s="23"/>
      <c r="AQ97" s="24"/>
      <c r="AR97" s="24"/>
      <c r="AS97" s="24"/>
      <c r="AT97" s="24"/>
      <c r="AU97" s="89"/>
      <c r="AV97" s="90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2"/>
      <c r="BL97" s="84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6"/>
      <c r="CF97" s="84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6"/>
      <c r="CW97" s="84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6"/>
      <c r="DN97" s="84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6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>
        <f t="shared" si="6"/>
        <v>0</v>
      </c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" customHeight="1">
      <c r="A98" s="81" t="s">
        <v>127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2"/>
      <c r="AP98" s="58" t="s">
        <v>128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>
        <f t="shared" si="6"/>
        <v>0</v>
      </c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7.25" customHeight="1">
      <c r="A99" s="87" t="s">
        <v>126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8"/>
      <c r="AP99" s="23"/>
      <c r="AQ99" s="24"/>
      <c r="AR99" s="24"/>
      <c r="AS99" s="24"/>
      <c r="AT99" s="24"/>
      <c r="AU99" s="89"/>
      <c r="AV99" s="90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2"/>
      <c r="BL99" s="84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6"/>
      <c r="CF99" s="84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6"/>
      <c r="CW99" s="84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6"/>
      <c r="DN99" s="84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6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>
        <f t="shared" si="6"/>
        <v>0</v>
      </c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1.5" customHeight="1">
      <c r="A100" s="93" t="s">
        <v>129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8" t="s">
        <v>130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5" customHeight="1">
      <c r="A101" s="57" t="s">
        <v>131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 t="s">
        <v>132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5" customHeight="1">
      <c r="A102" s="57" t="s">
        <v>133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134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1.5" customHeight="1">
      <c r="A103" s="101" t="s">
        <v>135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58" t="s">
        <v>136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>
        <v>470598.5</v>
      </c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>
        <v>-262898.57</v>
      </c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-262898.57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38.25" customHeight="1">
      <c r="A104" s="101" t="s">
        <v>137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138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>
        <v>470598.5</v>
      </c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>
        <v>-262898.57</v>
      </c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-262898.57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6" customHeight="1">
      <c r="A105" s="101" t="s">
        <v>139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58" t="s">
        <v>140</v>
      </c>
      <c r="AQ105" s="59"/>
      <c r="AR105" s="59"/>
      <c r="AS105" s="59"/>
      <c r="AT105" s="59"/>
      <c r="AU105" s="59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62">
        <v>-3933594.1</v>
      </c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>
        <v>-2881007.7</v>
      </c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-2881007.7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6.25" customHeight="1">
      <c r="A106" s="101" t="s">
        <v>141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142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>
        <v>4404192.5999999996</v>
      </c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>
        <v>2618109.13</v>
      </c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3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5"/>
      <c r="EE106" s="62">
        <f t="shared" si="5"/>
        <v>2618109.13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7.75" customHeight="1">
      <c r="A107" s="101" t="s">
        <v>143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58" t="s">
        <v>144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" customHeight="1">
      <c r="A108" s="101" t="s">
        <v>145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146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5.5" customHeight="1">
      <c r="A109" s="103" t="s">
        <v>147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5"/>
      <c r="AP109" s="75" t="s">
        <v>148</v>
      </c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106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8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>
        <f t="shared" si="5"/>
        <v>0</v>
      </c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8"/>
    </row>
    <row r="110" spans="1:16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>
      <c r="A112" s="1" t="s">
        <v>149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"/>
      <c r="AG112" s="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 t="s">
        <v>150</v>
      </c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09" t="s">
        <v>151</v>
      </c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"/>
      <c r="AG113" s="1"/>
      <c r="AH113" s="109" t="s">
        <v>152</v>
      </c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 t="s">
        <v>153</v>
      </c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"/>
      <c r="DR113" s="1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 t="s">
        <v>154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"/>
      <c r="AG114" s="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09" t="s">
        <v>151</v>
      </c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7"/>
      <c r="DR114" s="7"/>
      <c r="DS114" s="109" t="s">
        <v>152</v>
      </c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09" t="s">
        <v>151</v>
      </c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7"/>
      <c r="AG115" s="7"/>
      <c r="AH115" s="109" t="s">
        <v>152</v>
      </c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7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11" t="s">
        <v>155</v>
      </c>
      <c r="B117" s="111"/>
      <c r="C117" s="112"/>
      <c r="D117" s="112"/>
      <c r="E117" s="112"/>
      <c r="F117" s="1" t="s">
        <v>155</v>
      </c>
      <c r="G117" s="1"/>
      <c r="H117" s="1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11">
        <v>200</v>
      </c>
      <c r="Z117" s="111"/>
      <c r="AA117" s="111"/>
      <c r="AB117" s="111"/>
      <c r="AC117" s="111"/>
      <c r="AD117" s="110"/>
      <c r="AE117" s="110"/>
      <c r="AF117" s="1"/>
      <c r="AG117" s="1" t="s">
        <v>156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1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1"/>
      <c r="CY118" s="1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1"/>
      <c r="DW118" s="1"/>
      <c r="DX118" s="2"/>
      <c r="DY118" s="2"/>
      <c r="DZ118" s="5"/>
      <c r="EA118" s="5"/>
      <c r="EB118" s="5"/>
      <c r="EC118" s="1"/>
      <c r="ED118" s="1"/>
      <c r="EE118" s="1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2"/>
      <c r="EW118" s="2"/>
      <c r="EX118" s="2"/>
      <c r="EY118" s="2"/>
      <c r="EZ118" s="2"/>
      <c r="FA118" s="8"/>
      <c r="FB118" s="8"/>
      <c r="FC118" s="1"/>
      <c r="FD118" s="1"/>
      <c r="FE118" s="1"/>
      <c r="FF118" s="1"/>
      <c r="FG118" s="1"/>
      <c r="FH118" s="1"/>
      <c r="FI118" s="1"/>
      <c r="FJ118" s="1"/>
    </row>
    <row r="119" spans="1:166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1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10"/>
      <c r="CY119" s="10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</sheetData>
  <mergeCells count="757">
    <mergeCell ref="AD117:AE117"/>
    <mergeCell ref="A117:B117"/>
    <mergeCell ref="C117:E117"/>
    <mergeCell ref="I117:X117"/>
    <mergeCell ref="Y117:AC117"/>
    <mergeCell ref="DC114:DP114"/>
    <mergeCell ref="DS114:ES114"/>
    <mergeCell ref="DC113:DP113"/>
    <mergeCell ref="DS113:ES113"/>
    <mergeCell ref="R115:AE115"/>
    <mergeCell ref="AH115:BH115"/>
    <mergeCell ref="N112:AE112"/>
    <mergeCell ref="AH112:BH112"/>
    <mergeCell ref="N113:AE113"/>
    <mergeCell ref="AH113:BH113"/>
    <mergeCell ref="R114:AE114"/>
    <mergeCell ref="AH114:BH114"/>
    <mergeCell ref="ET109:FJ109"/>
    <mergeCell ref="A109:AO109"/>
    <mergeCell ref="AP109:AU109"/>
    <mergeCell ref="AV109:BK109"/>
    <mergeCell ref="BL109:CE109"/>
    <mergeCell ref="CF109:CV109"/>
    <mergeCell ref="CW108:DM108"/>
    <mergeCell ref="DN108:ED108"/>
    <mergeCell ref="EE108:ES108"/>
    <mergeCell ref="CW109:DM109"/>
    <mergeCell ref="DN109:ED109"/>
    <mergeCell ref="EE109:ES109"/>
    <mergeCell ref="CW107:DM107"/>
    <mergeCell ref="DN107:ED107"/>
    <mergeCell ref="EE107:ES107"/>
    <mergeCell ref="ET107:FJ107"/>
    <mergeCell ref="A108:AO108"/>
    <mergeCell ref="AP108:AU108"/>
    <mergeCell ref="AV108:BK108"/>
    <mergeCell ref="BL108:CE108"/>
    <mergeCell ref="ET108:FJ108"/>
    <mergeCell ref="CF108:CV108"/>
    <mergeCell ref="A106:AO106"/>
    <mergeCell ref="AP106:AU106"/>
    <mergeCell ref="AV106:BK106"/>
    <mergeCell ref="BL106:CE106"/>
    <mergeCell ref="ET106:FJ106"/>
    <mergeCell ref="A107:AO107"/>
    <mergeCell ref="AP107:AU107"/>
    <mergeCell ref="AV107:BK107"/>
    <mergeCell ref="BL107:CE107"/>
    <mergeCell ref="CF107:CV107"/>
    <mergeCell ref="CW105:DM105"/>
    <mergeCell ref="DN105:ED105"/>
    <mergeCell ref="EE105:ES105"/>
    <mergeCell ref="ET105:FJ105"/>
    <mergeCell ref="CF106:CV106"/>
    <mergeCell ref="CW106:DM106"/>
    <mergeCell ref="DN106:ED106"/>
    <mergeCell ref="EE106:ES106"/>
    <mergeCell ref="A104:AO104"/>
    <mergeCell ref="AP104:AU104"/>
    <mergeCell ref="AV104:BK104"/>
    <mergeCell ref="BL104:CE104"/>
    <mergeCell ref="ET104:FJ104"/>
    <mergeCell ref="A105:AO105"/>
    <mergeCell ref="AP105:AU105"/>
    <mergeCell ref="AV105:BK105"/>
    <mergeCell ref="BL105:CE105"/>
    <mergeCell ref="CF105:CV105"/>
    <mergeCell ref="EE103:ES103"/>
    <mergeCell ref="ET103:FJ103"/>
    <mergeCell ref="CF104:CV104"/>
    <mergeCell ref="CW104:DM104"/>
    <mergeCell ref="DN104:ED104"/>
    <mergeCell ref="EE104:ES104"/>
    <mergeCell ref="CW102:DM102"/>
    <mergeCell ref="DN102:ED102"/>
    <mergeCell ref="EE102:ES102"/>
    <mergeCell ref="A103:AO103"/>
    <mergeCell ref="AP103:AU103"/>
    <mergeCell ref="AV103:BK103"/>
    <mergeCell ref="BL103:CE103"/>
    <mergeCell ref="CF103:CV103"/>
    <mergeCell ref="CW103:DM103"/>
    <mergeCell ref="DN103:ED103"/>
    <mergeCell ref="CW101:DM101"/>
    <mergeCell ref="DN101:ED101"/>
    <mergeCell ref="EE101:ES101"/>
    <mergeCell ref="ET101:FJ101"/>
    <mergeCell ref="ET102:FJ102"/>
    <mergeCell ref="A102:AO102"/>
    <mergeCell ref="AP102:AU102"/>
    <mergeCell ref="AV102:BK102"/>
    <mergeCell ref="BL102:CE102"/>
    <mergeCell ref="CF102:CV102"/>
    <mergeCell ref="CF100:CV100"/>
    <mergeCell ref="CW100:DM100"/>
    <mergeCell ref="DN100:ED100"/>
    <mergeCell ref="EE100:ES100"/>
    <mergeCell ref="ET100:FJ100"/>
    <mergeCell ref="A101:AO101"/>
    <mergeCell ref="AP101:AU101"/>
    <mergeCell ref="AV101:BK101"/>
    <mergeCell ref="BL101:CE101"/>
    <mergeCell ref="CF101:CV101"/>
    <mergeCell ref="A99:AO99"/>
    <mergeCell ref="AP99:AU99"/>
    <mergeCell ref="AV99:BK99"/>
    <mergeCell ref="BL99:CE99"/>
    <mergeCell ref="A100:AO100"/>
    <mergeCell ref="AP100:AU100"/>
    <mergeCell ref="AV100:BK100"/>
    <mergeCell ref="BL100:CE100"/>
    <mergeCell ref="CF98:CV98"/>
    <mergeCell ref="CW98:DM98"/>
    <mergeCell ref="DN98:ED98"/>
    <mergeCell ref="EE98:ES98"/>
    <mergeCell ref="ET98:FJ98"/>
    <mergeCell ref="ET99:FJ99"/>
    <mergeCell ref="CF99:CV99"/>
    <mergeCell ref="CW99:DM99"/>
    <mergeCell ref="DN99:ED99"/>
    <mergeCell ref="EE99:ES99"/>
    <mergeCell ref="A97:AO97"/>
    <mergeCell ref="AP97:AU97"/>
    <mergeCell ref="AV97:BK97"/>
    <mergeCell ref="BL97:CE97"/>
    <mergeCell ref="A98:AO98"/>
    <mergeCell ref="AP98:AU98"/>
    <mergeCell ref="AV98:BK98"/>
    <mergeCell ref="BL98:CE98"/>
    <mergeCell ref="DN96:ED96"/>
    <mergeCell ref="EE96:ES96"/>
    <mergeCell ref="ET96:FJ96"/>
    <mergeCell ref="ET97:FJ97"/>
    <mergeCell ref="CF97:CV97"/>
    <mergeCell ref="CW97:DM97"/>
    <mergeCell ref="DN97:ED97"/>
    <mergeCell ref="EE97:ES97"/>
    <mergeCell ref="A96:AO96"/>
    <mergeCell ref="AP96:AU96"/>
    <mergeCell ref="AV96:BK96"/>
    <mergeCell ref="BL96:CE96"/>
    <mergeCell ref="CF96:CV96"/>
    <mergeCell ref="CW96:DM96"/>
    <mergeCell ref="ET94:FJ94"/>
    <mergeCell ref="A95:AO95"/>
    <mergeCell ref="AP95:AU95"/>
    <mergeCell ref="AV95:BK95"/>
    <mergeCell ref="BL95:CE95"/>
    <mergeCell ref="CF95:CV95"/>
    <mergeCell ref="CW95:DM95"/>
    <mergeCell ref="DN95:ED95"/>
    <mergeCell ref="EE95:ES95"/>
    <mergeCell ref="ET95:FJ95"/>
    <mergeCell ref="EE93:ES93"/>
    <mergeCell ref="CF94:CV94"/>
    <mergeCell ref="CW94:DM94"/>
    <mergeCell ref="DN94:ED94"/>
    <mergeCell ref="EE94:ES94"/>
    <mergeCell ref="A94:AO94"/>
    <mergeCell ref="AP94:AU94"/>
    <mergeCell ref="AV94:BK94"/>
    <mergeCell ref="BL94:CE94"/>
    <mergeCell ref="A92:AO93"/>
    <mergeCell ref="AP92:AU93"/>
    <mergeCell ref="AV92:BK93"/>
    <mergeCell ref="BL92:CE93"/>
    <mergeCell ref="A91:FJ91"/>
    <mergeCell ref="CF92:ES92"/>
    <mergeCell ref="ET92:FJ93"/>
    <mergeCell ref="CF93:CV93"/>
    <mergeCell ref="CW93:DM93"/>
    <mergeCell ref="DN93:ED93"/>
    <mergeCell ref="A83:AJ83"/>
    <mergeCell ref="AK83:AP83"/>
    <mergeCell ref="AQ83:BB83"/>
    <mergeCell ref="BC83:BT83"/>
    <mergeCell ref="EK83:EW83"/>
    <mergeCell ref="EX83:FJ83"/>
    <mergeCell ref="BU83:CG83"/>
    <mergeCell ref="CH83:CW83"/>
    <mergeCell ref="CX83:DJ83"/>
    <mergeCell ref="EX82:FJ82"/>
    <mergeCell ref="BU82:CG82"/>
    <mergeCell ref="CH82:CW82"/>
    <mergeCell ref="CX82:DJ82"/>
    <mergeCell ref="DK82:DW82"/>
    <mergeCell ref="DX83:EJ83"/>
    <mergeCell ref="DK83:DW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2992125984251968" bottom="0.19685039370078741" header="0.31496062992125984" footer="0.39370078740157483"/>
  <pageSetup paperSize="9" scale="3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rep:2.45.0.186</dc:description>
  <cp:lastModifiedBy>User</cp:lastModifiedBy>
  <cp:lastPrinted>2018-07-03T07:10:15Z</cp:lastPrinted>
  <dcterms:created xsi:type="dcterms:W3CDTF">2018-07-03T07:10:26Z</dcterms:created>
  <dcterms:modified xsi:type="dcterms:W3CDTF">2018-07-03T07:10:26Z</dcterms:modified>
</cp:coreProperties>
</file>