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ГР'!$FJ$121</definedName>
  </definedNames>
  <calcPr calcId="124519"/>
</workbook>
</file>

<file path=xl/calcChain.xml><?xml version="1.0" encoding="utf-8"?>
<calcChain xmlns="http://schemas.openxmlformats.org/spreadsheetml/2006/main">
  <c r="EE19" i="1"/>
  <c r="ET19" s="1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EE36"/>
  <c r="ET36"/>
  <c r="EE37"/>
  <c r="ET37"/>
  <c r="DX52"/>
  <c r="EK52"/>
  <c r="EX52"/>
  <c r="DX53"/>
  <c r="EK53" s="1"/>
  <c r="EX53"/>
  <c r="DX54"/>
  <c r="EK54" s="1"/>
  <c r="EX54"/>
  <c r="DX55"/>
  <c r="EK55"/>
  <c r="EX55"/>
  <c r="DX56"/>
  <c r="EK56" s="1"/>
  <c r="EX56"/>
  <c r="DX57"/>
  <c r="EK57"/>
  <c r="EX57"/>
  <c r="DX58"/>
  <c r="EK58" s="1"/>
  <c r="EX58"/>
  <c r="DX59"/>
  <c r="EK59"/>
  <c r="EX59"/>
  <c r="DX60"/>
  <c r="EK60" s="1"/>
  <c r="EX60"/>
  <c r="DX61"/>
  <c r="EK61"/>
  <c r="EX61"/>
  <c r="DX62"/>
  <c r="EK62" s="1"/>
  <c r="EX62"/>
  <c r="DX63"/>
  <c r="EK63"/>
  <c r="EX63"/>
  <c r="DX64"/>
  <c r="EK64" s="1"/>
  <c r="EX64"/>
  <c r="DX65"/>
  <c r="EK65"/>
  <c r="EX65"/>
  <c r="DX66"/>
  <c r="EK66" s="1"/>
  <c r="EX66"/>
  <c r="DX67"/>
  <c r="EK67"/>
  <c r="EX67"/>
  <c r="DX68"/>
  <c r="EK68" s="1"/>
  <c r="EX68"/>
  <c r="DX69"/>
  <c r="EK69"/>
  <c r="EX69"/>
  <c r="DX70"/>
  <c r="EK70" s="1"/>
  <c r="EX70"/>
  <c r="DX71"/>
  <c r="EK71"/>
  <c r="EX71"/>
  <c r="DX72"/>
  <c r="EK72" s="1"/>
  <c r="EX72"/>
  <c r="DX73"/>
  <c r="EK73"/>
  <c r="EX73"/>
  <c r="DX74"/>
  <c r="EK74" s="1"/>
  <c r="EX74"/>
  <c r="DX75"/>
  <c r="EK75"/>
  <c r="EX75"/>
  <c r="DX76"/>
  <c r="EK76" s="1"/>
  <c r="EX76"/>
  <c r="DX77"/>
  <c r="EK77"/>
  <c r="EX77"/>
  <c r="DX78"/>
  <c r="EK78" s="1"/>
  <c r="EX78"/>
  <c r="DX79"/>
  <c r="EK79"/>
  <c r="EX79"/>
  <c r="DX80"/>
  <c r="EK80" s="1"/>
  <c r="EX80"/>
  <c r="DX81"/>
  <c r="EK81"/>
  <c r="EX81"/>
  <c r="DX82"/>
  <c r="EK82" s="1"/>
  <c r="EX82"/>
  <c r="DX83"/>
  <c r="EK83"/>
  <c r="EX83"/>
  <c r="DX84"/>
  <c r="EK84" s="1"/>
  <c r="EX84"/>
  <c r="DX85"/>
  <c r="EK85"/>
  <c r="EX85"/>
  <c r="DX86"/>
  <c r="EE98"/>
  <c r="ET98"/>
  <c r="EE99"/>
  <c r="ET99"/>
  <c r="EE100"/>
  <c r="ET100"/>
  <c r="EE101"/>
  <c r="ET101"/>
  <c r="EE102"/>
  <c r="ET102"/>
  <c r="EE103"/>
  <c r="ET103"/>
  <c r="EE104"/>
  <c r="EE105"/>
  <c r="EE106"/>
  <c r="EE107"/>
  <c r="EE108"/>
  <c r="EE109"/>
  <c r="EE110"/>
  <c r="EE111"/>
  <c r="EE112"/>
</calcChain>
</file>

<file path=xl/sharedStrings.xml><?xml version="1.0" encoding="utf-8"?>
<sst xmlns="http://schemas.openxmlformats.org/spreadsheetml/2006/main" count="205" uniqueCount="159">
  <si>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</si>
  <si>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</si>
  <si>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</si>
  <si>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</si>
  <si>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</si>
  <si>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</si>
  <si>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</si>
  <si>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</si>
  <si>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</si>
  <si>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</si>
  <si>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</si>
  <si>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</si>
  <si>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</si>
  <si>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</si>
  <si>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</si>
  <si>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</si>
  <si>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01.10.2018 г.</t>
  </si>
  <si>
    <t>03.10.2018</t>
  </si>
  <si>
    <t>Крындинское СП (Исполком)</t>
  </si>
  <si>
    <t>бюджет Крындинского сельского поселения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</si>
  <si>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</si>
  <si>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</si>
  <si>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</si>
  <si>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</si>
  <si>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</si>
  <si>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</si>
  <si>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</si>
  <si>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</si>
  <si>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</si>
  <si>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</si>
  <si>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</si>
  <si>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</si>
  <si>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</si>
  <si>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</si>
  <si>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госпошлина</t>
  </si>
  <si>
    <t>04310804000000000000000 0000000</t>
  </si>
  <si>
    <t>Прочие доходы от оказания платных услуг (работ) получателями средств бюджетов сельских поселений</t>
  </si>
  <si>
    <t>04311301000000000000000 0000000</t>
  </si>
  <si>
    <t>Прочие доходы от компенсации затрат бюджетов сельских поселений</t>
  </si>
  <si>
    <t>04311302000000000000000 0000000</t>
  </si>
  <si>
    <t>Средства самообложения граждан, зачисляемые в бюджеты сельских поселений</t>
  </si>
  <si>
    <t>04311714000000000000000 0000000</t>
  </si>
  <si>
    <t>дотация на выравнивание бюджетной обеспеченности</t>
  </si>
  <si>
    <t>04320215000000000000000 0000000</t>
  </si>
  <si>
    <t>04320215000000000000000 1031100</t>
  </si>
  <si>
    <t>04320215000000000000000 1033950</t>
  </si>
  <si>
    <t>субвенции бюджетам поселений на реализац.полномочий где отсутствуют военкоматы</t>
  </si>
  <si>
    <t>04320235000000000000000 0000000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</si>
  <si>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</si>
  <si>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04320245000000000000000 0000000</t>
  </si>
  <si>
    <t>04320245000000000000000 0088884</t>
  </si>
  <si>
    <t>04320245000000000000000 1210000</t>
  </si>
  <si>
    <t>04320245000000000000000 8888400</t>
  </si>
  <si>
    <t>04320245000000000000000 9999600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</si>
  <si>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</si>
  <si>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18210102000000000000000 0000000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</si>
  <si>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</si>
  <si>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18210503000000000000000 0000000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</si>
  <si>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</si>
  <si>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18210601000000000000000 0000000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</si>
  <si>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</si>
  <si>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18210606000000000000000 0000000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</si>
  <si>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</si>
  <si>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</si>
  <si>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</si>
  <si>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</si>
  <si>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</si>
  <si>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</si>
  <si>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</si>
  <si>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</si>
  <si>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</si>
  <si>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</si>
  <si>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</si>
  <si>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</si>
  <si>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</si>
  <si>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</si>
  <si>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</si>
  <si>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</si>
  <si>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Прочие выплаты</t>
  </si>
  <si>
    <t>04201049900002040122212</t>
  </si>
  <si>
    <t>04201049900002040129213</t>
  </si>
  <si>
    <t>Услуги связи</t>
  </si>
  <si>
    <t>04201049900002040244221</t>
  </si>
  <si>
    <t>Транспортные услуги</t>
  </si>
  <si>
    <t>04201049900002040244222</t>
  </si>
  <si>
    <t>Работы, услуги по содержанию имущества</t>
  </si>
  <si>
    <t>04201049900002040244225</t>
  </si>
  <si>
    <t>Прочие работы, услуги</t>
  </si>
  <si>
    <t>04201049900002040244226</t>
  </si>
  <si>
    <t>Иные расходы</t>
  </si>
  <si>
    <t>04201049900002040244296</t>
  </si>
  <si>
    <t>Увеличение стоимости материальных запасов</t>
  </si>
  <si>
    <t>04201049900002040244340</t>
  </si>
  <si>
    <t>Налоги, пошлины и сборы</t>
  </si>
  <si>
    <t>04201049900002040852291</t>
  </si>
  <si>
    <t>Штрафы за нарушение законодательства о налогах и сборах , законодательства о страховых взносах</t>
  </si>
  <si>
    <t>04201049900002040853292</t>
  </si>
  <si>
    <t>04201139900002950851291</t>
  </si>
  <si>
    <t>04201139900029900111211</t>
  </si>
  <si>
    <t>04201139900029900119213</t>
  </si>
  <si>
    <t>04202039900051180121211</t>
  </si>
  <si>
    <t>04202039900051180129213</t>
  </si>
  <si>
    <t>04202039900051180244340</t>
  </si>
  <si>
    <t>Увеличение стоимости основных средств</t>
  </si>
  <si>
    <t>04203109900007440244310</t>
  </si>
  <si>
    <t>04203109900007440244340</t>
  </si>
  <si>
    <t>04204069900090430244225</t>
  </si>
  <si>
    <t>Коммунальные услуги</t>
  </si>
  <si>
    <t>0420503Б100078010244223</t>
  </si>
  <si>
    <t>0420503Б100078050244223</t>
  </si>
  <si>
    <t>0420503Б100078050244225</t>
  </si>
  <si>
    <t>0420503Б100078050244226</t>
  </si>
  <si>
    <t>0420503Б100078050244310</t>
  </si>
  <si>
    <t>0420503Б100078050244340</t>
  </si>
  <si>
    <t>04208010840144091244223</t>
  </si>
  <si>
    <t>04208010840144091244225</t>
  </si>
  <si>
    <t>04208010840144091244226</t>
  </si>
  <si>
    <t>04208010840144091244296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</si>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</sst>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72" fontId="4" fillId="0" borderId="29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22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3857258.23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3077360.07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7" si="0">CF19+CW19+DN19</f>
        <v>3077360.07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7" si="1">BJ19-EE19</f>
        <v>779898.16000000015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3857258.23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3077360.07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3077360.07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779898.16000000015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.75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1000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1000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36.4" customHeight="1">
      <c r="A22" s="67" t="s">
        <v>36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6000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6000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-6000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24.2" customHeight="1">
      <c r="A23" s="67" t="s">
        <v>38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62000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62000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-62000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36.4" customHeight="1">
      <c r="A24" s="67" t="s">
        <v>40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120000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120000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-120000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24.2" customHeight="1">
      <c r="A25" s="67" t="s">
        <v>42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6334.4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6334.4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-6334.4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24.2" customHeight="1">
      <c r="A26" s="67" t="s">
        <v>42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58"/>
      <c r="AO26" s="59"/>
      <c r="AP26" s="59"/>
      <c r="AQ26" s="59"/>
      <c r="AR26" s="59"/>
      <c r="AS26" s="59"/>
      <c r="AT26" s="59" t="s">
        <v>44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2504700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2102500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2102500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402200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24.2" customHeight="1">
      <c r="A27" s="67" t="s">
        <v>42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58"/>
      <c r="AO27" s="59"/>
      <c r="AP27" s="59"/>
      <c r="AQ27" s="59"/>
      <c r="AR27" s="59"/>
      <c r="AS27" s="59"/>
      <c r="AT27" s="59" t="s">
        <v>45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7000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7000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36.4" customHeight="1">
      <c r="A28" s="67" t="s">
        <v>46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58"/>
      <c r="AO28" s="59"/>
      <c r="AP28" s="59"/>
      <c r="AQ28" s="59"/>
      <c r="AR28" s="59"/>
      <c r="AS28" s="59"/>
      <c r="AT28" s="59" t="s">
        <v>47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82900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62175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62175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20725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5" customHeight="1">
      <c r="A29" s="67" t="s">
        <v>48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58"/>
      <c r="AO29" s="59"/>
      <c r="AP29" s="59"/>
      <c r="AQ29" s="59"/>
      <c r="AR29" s="59"/>
      <c r="AS29" s="59"/>
      <c r="AT29" s="59" t="s">
        <v>49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153750.57999999999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179870.62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179870.62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-26120.040000000008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72.95" customHeight="1">
      <c r="A30" s="67" t="s">
        <v>48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58"/>
      <c r="AO30" s="59"/>
      <c r="AP30" s="59"/>
      <c r="AQ30" s="59"/>
      <c r="AR30" s="59"/>
      <c r="AS30" s="59"/>
      <c r="AT30" s="59" t="s">
        <v>50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238999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238999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-238999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72.95" customHeight="1">
      <c r="A31" s="67" t="s">
        <v>48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58"/>
      <c r="AO31" s="59"/>
      <c r="AP31" s="59"/>
      <c r="AQ31" s="59"/>
      <c r="AR31" s="59"/>
      <c r="AS31" s="59"/>
      <c r="AT31" s="59" t="s">
        <v>51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83787.61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83787.61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-83787.61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72.95" customHeight="1">
      <c r="A32" s="67" t="s">
        <v>48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58"/>
      <c r="AO32" s="59"/>
      <c r="AP32" s="59"/>
      <c r="AQ32" s="59"/>
      <c r="AR32" s="59"/>
      <c r="AS32" s="59"/>
      <c r="AT32" s="59" t="s">
        <v>52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480000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480000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72.95" customHeight="1">
      <c r="A33" s="67" t="s">
        <v>48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58"/>
      <c r="AO33" s="59"/>
      <c r="AP33" s="59"/>
      <c r="AQ33" s="59"/>
      <c r="AR33" s="59"/>
      <c r="AS33" s="59"/>
      <c r="AT33" s="59" t="s">
        <v>53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109907.65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109907.65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121.5" customHeight="1">
      <c r="A34" s="69" t="s">
        <v>54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58"/>
      <c r="AO34" s="59"/>
      <c r="AP34" s="59"/>
      <c r="AQ34" s="59"/>
      <c r="AR34" s="59"/>
      <c r="AS34" s="59"/>
      <c r="AT34" s="59" t="s">
        <v>55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60000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35904.82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35904.82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24095.18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48.6" customHeight="1">
      <c r="A35" s="67" t="s">
        <v>56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8"/>
      <c r="AN35" s="58"/>
      <c r="AO35" s="59"/>
      <c r="AP35" s="59"/>
      <c r="AQ35" s="59"/>
      <c r="AR35" s="59"/>
      <c r="AS35" s="59"/>
      <c r="AT35" s="59" t="s">
        <v>57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514.4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514.4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-514.4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97.15" customHeight="1">
      <c r="A36" s="67" t="s">
        <v>58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58"/>
      <c r="AO36" s="59"/>
      <c r="AP36" s="59"/>
      <c r="AQ36" s="59"/>
      <c r="AR36" s="59"/>
      <c r="AS36" s="59"/>
      <c r="AT36" s="59" t="s">
        <v>59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38000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7080.6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7080.6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30919.4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85.15" customHeight="1">
      <c r="A37" s="67" t="s">
        <v>60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8"/>
      <c r="AN37" s="58"/>
      <c r="AO37" s="59"/>
      <c r="AP37" s="59"/>
      <c r="AQ37" s="59"/>
      <c r="AR37" s="59"/>
      <c r="AS37" s="59"/>
      <c r="AT37" s="59" t="s">
        <v>61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420000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172193.62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172193.62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247806.38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6" t="s">
        <v>62</v>
      </c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2" t="s">
        <v>63</v>
      </c>
    </row>
    <row r="48" spans="1:166" ht="12.75" customHeight="1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</row>
    <row r="49" spans="1:166" ht="24" customHeight="1">
      <c r="A49" s="41" t="s">
        <v>21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2"/>
      <c r="AK49" s="45" t="s">
        <v>22</v>
      </c>
      <c r="AL49" s="41"/>
      <c r="AM49" s="41"/>
      <c r="AN49" s="41"/>
      <c r="AO49" s="41"/>
      <c r="AP49" s="42"/>
      <c r="AQ49" s="45" t="s">
        <v>64</v>
      </c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2"/>
      <c r="BC49" s="45" t="s">
        <v>65</v>
      </c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2"/>
      <c r="BU49" s="45" t="s">
        <v>66</v>
      </c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2"/>
      <c r="CH49" s="35" t="s">
        <v>25</v>
      </c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7"/>
      <c r="EK49" s="35" t="s">
        <v>67</v>
      </c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70"/>
    </row>
    <row r="50" spans="1:166" ht="78.75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4"/>
      <c r="AK50" s="46"/>
      <c r="AL50" s="43"/>
      <c r="AM50" s="43"/>
      <c r="AN50" s="43"/>
      <c r="AO50" s="43"/>
      <c r="AP50" s="44"/>
      <c r="AQ50" s="46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4"/>
      <c r="BC50" s="46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4"/>
      <c r="BU50" s="46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4"/>
      <c r="CH50" s="36" t="s">
        <v>68</v>
      </c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7"/>
      <c r="CX50" s="35" t="s">
        <v>28</v>
      </c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7"/>
      <c r="DK50" s="35" t="s">
        <v>29</v>
      </c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7"/>
      <c r="DX50" s="35" t="s">
        <v>30</v>
      </c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7"/>
      <c r="EK50" s="46" t="s">
        <v>69</v>
      </c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4"/>
      <c r="EX50" s="35" t="s">
        <v>70</v>
      </c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70"/>
    </row>
    <row r="51" spans="1:166" ht="14.25" customHeight="1">
      <c r="A51" s="39">
        <v>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40"/>
      <c r="AK51" s="29">
        <v>2</v>
      </c>
      <c r="AL51" s="30"/>
      <c r="AM51" s="30"/>
      <c r="AN51" s="30"/>
      <c r="AO51" s="30"/>
      <c r="AP51" s="31"/>
      <c r="AQ51" s="29">
        <v>3</v>
      </c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1"/>
      <c r="BC51" s="29">
        <v>4</v>
      </c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1"/>
      <c r="BU51" s="29">
        <v>5</v>
      </c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1"/>
      <c r="CH51" s="29">
        <v>6</v>
      </c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1"/>
      <c r="CX51" s="29">
        <v>7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1"/>
      <c r="DK51" s="29">
        <v>8</v>
      </c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1"/>
      <c r="DX51" s="29">
        <v>9</v>
      </c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1"/>
      <c r="EK51" s="29">
        <v>10</v>
      </c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49">
        <v>11</v>
      </c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6"/>
    </row>
    <row r="52" spans="1:166" ht="15" customHeight="1">
      <c r="A52" s="50" t="s">
        <v>71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1" t="s">
        <v>72</v>
      </c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5">
        <v>3995726.26</v>
      </c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>
        <v>3995726.26</v>
      </c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>
        <v>2965836.04</v>
      </c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>
        <f t="shared" ref="DX52:DX86" si="2">CH52+CX52+DK52</f>
        <v>2965836.04</v>
      </c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>
        <f t="shared" ref="EK52:EK85" si="3">BC52-DX52</f>
        <v>1029890.2199999997</v>
      </c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>
        <f t="shared" ref="EX52:EX85" si="4">BU52-DX52</f>
        <v>1029890.2199999997</v>
      </c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6"/>
    </row>
    <row r="53" spans="1:166" ht="15" customHeight="1">
      <c r="A53" s="57" t="s">
        <v>33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8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3995726.26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3995726.26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2965836.04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2965836.04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1029890.2199999997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1029890.2199999997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>
      <c r="A54" s="67" t="s">
        <v>73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58"/>
      <c r="AL54" s="59"/>
      <c r="AM54" s="59"/>
      <c r="AN54" s="59"/>
      <c r="AO54" s="59"/>
      <c r="AP54" s="59"/>
      <c r="AQ54" s="59" t="s">
        <v>74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437088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437088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341360.29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341360.29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95727.710000000021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95727.710000000021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>
      <c r="A55" s="67" t="s">
        <v>75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58"/>
      <c r="AL55" s="59"/>
      <c r="AM55" s="59"/>
      <c r="AN55" s="59"/>
      <c r="AO55" s="59"/>
      <c r="AP55" s="59"/>
      <c r="AQ55" s="59" t="s">
        <v>76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131662.57999999999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131662.57999999999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103090.79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103090.79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28571.789999999994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28571.789999999994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>
      <c r="A56" s="67" t="s">
        <v>73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58"/>
      <c r="AL56" s="59"/>
      <c r="AM56" s="59"/>
      <c r="AN56" s="59"/>
      <c r="AO56" s="59"/>
      <c r="AP56" s="59"/>
      <c r="AQ56" s="59" t="s">
        <v>77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221399.22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221399.22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214600.28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214600.28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6798.9400000000023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6798.9400000000023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>
      <c r="A57" s="67" t="s">
        <v>78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58"/>
      <c r="AL57" s="59"/>
      <c r="AM57" s="59"/>
      <c r="AN57" s="59"/>
      <c r="AO57" s="59"/>
      <c r="AP57" s="59"/>
      <c r="AQ57" s="59" t="s">
        <v>79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4720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4720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4720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4720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>
      <c r="A58" s="67" t="s">
        <v>75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58"/>
      <c r="AL58" s="59"/>
      <c r="AM58" s="59"/>
      <c r="AN58" s="59"/>
      <c r="AO58" s="59"/>
      <c r="AP58" s="59"/>
      <c r="AQ58" s="59" t="s">
        <v>80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64810.25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64810.25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64810.25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64810.25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>
      <c r="A59" s="67" t="s">
        <v>81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58"/>
      <c r="AL59" s="59"/>
      <c r="AM59" s="59"/>
      <c r="AN59" s="59"/>
      <c r="AO59" s="59"/>
      <c r="AP59" s="59"/>
      <c r="AQ59" s="59" t="s">
        <v>82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14000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14000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8526.89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8526.89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5473.1100000000006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5473.1100000000006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>
      <c r="A60" s="67" t="s">
        <v>83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58"/>
      <c r="AL60" s="59"/>
      <c r="AM60" s="59"/>
      <c r="AN60" s="59"/>
      <c r="AO60" s="59"/>
      <c r="AP60" s="59"/>
      <c r="AQ60" s="59" t="s">
        <v>84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39764.480000000003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39764.480000000003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34793.94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34793.94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4970.5400000000009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4970.5400000000009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>
      <c r="A61" s="67" t="s">
        <v>85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58"/>
      <c r="AL61" s="59"/>
      <c r="AM61" s="59"/>
      <c r="AN61" s="59"/>
      <c r="AO61" s="59"/>
      <c r="AP61" s="59"/>
      <c r="AQ61" s="59" t="s">
        <v>86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30000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30000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30000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30000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>
      <c r="A62" s="67" t="s">
        <v>87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58"/>
      <c r="AL62" s="59"/>
      <c r="AM62" s="59"/>
      <c r="AN62" s="59"/>
      <c r="AO62" s="59"/>
      <c r="AP62" s="59"/>
      <c r="AQ62" s="59" t="s">
        <v>88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21694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21694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12774.51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12774.51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8919.49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8919.49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>
      <c r="A63" s="67" t="s">
        <v>89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58"/>
      <c r="AL63" s="59"/>
      <c r="AM63" s="59"/>
      <c r="AN63" s="59"/>
      <c r="AO63" s="59"/>
      <c r="AP63" s="59"/>
      <c r="AQ63" s="59" t="s">
        <v>90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500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500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500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500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>
      <c r="A64" s="67" t="s">
        <v>91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58"/>
      <c r="AL64" s="59"/>
      <c r="AM64" s="59"/>
      <c r="AN64" s="59"/>
      <c r="AO64" s="59"/>
      <c r="AP64" s="59"/>
      <c r="AQ64" s="59" t="s">
        <v>92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102000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102000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70000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70000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32000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32000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>
      <c r="A65" s="67" t="s">
        <v>93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58"/>
      <c r="AL65" s="59"/>
      <c r="AM65" s="59"/>
      <c r="AN65" s="59"/>
      <c r="AO65" s="59"/>
      <c r="AP65" s="59"/>
      <c r="AQ65" s="59" t="s">
        <v>94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22900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22900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9118.82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9118.82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13781.18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13781.18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48.6" customHeight="1">
      <c r="A66" s="67" t="s">
        <v>95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58"/>
      <c r="AL66" s="59"/>
      <c r="AM66" s="59"/>
      <c r="AN66" s="59"/>
      <c r="AO66" s="59"/>
      <c r="AP66" s="59"/>
      <c r="AQ66" s="59" t="s">
        <v>96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246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246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5.24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5.24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240.76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240.76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>
      <c r="A67" s="67" t="s">
        <v>93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58"/>
      <c r="AL67" s="59"/>
      <c r="AM67" s="59"/>
      <c r="AN67" s="59"/>
      <c r="AO67" s="59"/>
      <c r="AP67" s="59"/>
      <c r="AQ67" s="59" t="s">
        <v>97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516400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516400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369173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369173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147227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147227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>
      <c r="A68" s="67" t="s">
        <v>73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58"/>
      <c r="AL68" s="59"/>
      <c r="AM68" s="59"/>
      <c r="AN68" s="59"/>
      <c r="AO68" s="59"/>
      <c r="AP68" s="59"/>
      <c r="AQ68" s="59" t="s">
        <v>98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69441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69441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69441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69441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>
      <c r="A69" s="67" t="s">
        <v>75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58"/>
      <c r="AL69" s="59"/>
      <c r="AM69" s="59"/>
      <c r="AN69" s="59"/>
      <c r="AO69" s="59"/>
      <c r="AP69" s="59"/>
      <c r="AQ69" s="59" t="s">
        <v>99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17347.14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17347.14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17347.14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17347.14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>
      <c r="A70" s="67" t="s">
        <v>73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58"/>
      <c r="AL70" s="59"/>
      <c r="AM70" s="59"/>
      <c r="AN70" s="59"/>
      <c r="AO70" s="59"/>
      <c r="AP70" s="59"/>
      <c r="AQ70" s="59" t="s">
        <v>100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58840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58840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39226.660000000003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39226.660000000003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19613.339999999997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19613.339999999997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>
      <c r="A71" s="67" t="s">
        <v>75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58"/>
      <c r="AL71" s="59"/>
      <c r="AM71" s="59"/>
      <c r="AN71" s="59"/>
      <c r="AO71" s="59"/>
      <c r="AP71" s="59"/>
      <c r="AQ71" s="59" t="s">
        <v>101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17770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17770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11846.63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11846.63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5923.3700000000008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5923.3700000000008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>
      <c r="A72" s="67" t="s">
        <v>91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58"/>
      <c r="AL72" s="59"/>
      <c r="AM72" s="59"/>
      <c r="AN72" s="59"/>
      <c r="AO72" s="59"/>
      <c r="AP72" s="59"/>
      <c r="AQ72" s="59" t="s">
        <v>102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6290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6290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4717.5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4717.5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1572.5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1572.5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>
      <c r="A73" s="67" t="s">
        <v>103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58"/>
      <c r="AL73" s="59"/>
      <c r="AM73" s="59"/>
      <c r="AN73" s="59"/>
      <c r="AO73" s="59"/>
      <c r="AP73" s="59"/>
      <c r="AQ73" s="59" t="s">
        <v>104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93784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93784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93784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93784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>
      <c r="A74" s="67" t="s">
        <v>91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58"/>
      <c r="AL74" s="59"/>
      <c r="AM74" s="59"/>
      <c r="AN74" s="59"/>
      <c r="AO74" s="59"/>
      <c r="AP74" s="59"/>
      <c r="AQ74" s="59" t="s">
        <v>105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6216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6216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6215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6215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1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1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>
      <c r="A75" s="67" t="s">
        <v>85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58"/>
      <c r="AL75" s="59"/>
      <c r="AM75" s="59"/>
      <c r="AN75" s="59"/>
      <c r="AO75" s="59"/>
      <c r="AP75" s="59"/>
      <c r="AQ75" s="59" t="s">
        <v>106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75400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75400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75400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75400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>
      <c r="A76" s="67" t="s">
        <v>107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58"/>
      <c r="AL76" s="59"/>
      <c r="AM76" s="59"/>
      <c r="AN76" s="59"/>
      <c r="AO76" s="59"/>
      <c r="AP76" s="59"/>
      <c r="AQ76" s="59" t="s">
        <v>108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180000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180000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93665.87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93665.87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86334.13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86334.13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>
      <c r="A77" s="67" t="s">
        <v>107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58"/>
      <c r="AL77" s="59"/>
      <c r="AM77" s="59"/>
      <c r="AN77" s="59"/>
      <c r="AO77" s="59"/>
      <c r="AP77" s="59"/>
      <c r="AQ77" s="59" t="s">
        <v>109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336000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336000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336000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336000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>
      <c r="A78" s="67" t="s">
        <v>85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58"/>
      <c r="AL78" s="59"/>
      <c r="AM78" s="59"/>
      <c r="AN78" s="59"/>
      <c r="AO78" s="59"/>
      <c r="AP78" s="59"/>
      <c r="AQ78" s="59" t="s">
        <v>110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96440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96440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10825.12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10825.12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85614.88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85614.88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>
      <c r="A79" s="67" t="s">
        <v>87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58"/>
      <c r="AL79" s="59"/>
      <c r="AM79" s="59"/>
      <c r="AN79" s="59"/>
      <c r="AO79" s="59"/>
      <c r="AP79" s="59"/>
      <c r="AQ79" s="59" t="s">
        <v>111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305094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305094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104094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104094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201000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201000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>
      <c r="A80" s="67" t="s">
        <v>103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8"/>
      <c r="AK80" s="58"/>
      <c r="AL80" s="59"/>
      <c r="AM80" s="59"/>
      <c r="AN80" s="59"/>
      <c r="AO80" s="59"/>
      <c r="AP80" s="59"/>
      <c r="AQ80" s="59" t="s">
        <v>112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40373.22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40373.22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40373.22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40373.22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>
      <c r="A81" s="67" t="s">
        <v>91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8"/>
      <c r="AK81" s="58"/>
      <c r="AL81" s="59"/>
      <c r="AM81" s="59"/>
      <c r="AN81" s="59"/>
      <c r="AO81" s="59"/>
      <c r="AP81" s="59"/>
      <c r="AQ81" s="59" t="s">
        <v>113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59628.81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59628.81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59626.78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59626.78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2.0299999999988358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2.0299999999988358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>
      <c r="A82" s="67" t="s">
        <v>107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8"/>
      <c r="AK82" s="58"/>
      <c r="AL82" s="59"/>
      <c r="AM82" s="59"/>
      <c r="AN82" s="59"/>
      <c r="AO82" s="59"/>
      <c r="AP82" s="59"/>
      <c r="AQ82" s="59" t="s">
        <v>114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433600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433600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346627.41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346627.41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86972.590000000026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86972.590000000026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>
      <c r="A83" s="67" t="s">
        <v>85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8"/>
      <c r="AK83" s="58"/>
      <c r="AL83" s="59"/>
      <c r="AM83" s="59"/>
      <c r="AN83" s="59"/>
      <c r="AO83" s="59"/>
      <c r="AP83" s="59"/>
      <c r="AQ83" s="59" t="s">
        <v>115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514271.33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514271.33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414110.39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414110.39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100160.94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100160.94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>
      <c r="A84" s="67" t="s">
        <v>87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8"/>
      <c r="AK84" s="58"/>
      <c r="AL84" s="59"/>
      <c r="AM84" s="59"/>
      <c r="AN84" s="59"/>
      <c r="AO84" s="59"/>
      <c r="AP84" s="59"/>
      <c r="AQ84" s="59" t="s">
        <v>116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45546.23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45546.23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22461.31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22461.31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23084.920000000002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23084.920000000002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>
      <c r="A85" s="67" t="s">
        <v>89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8"/>
      <c r="AK85" s="58"/>
      <c r="AL85" s="59"/>
      <c r="AM85" s="59"/>
      <c r="AN85" s="59"/>
      <c r="AO85" s="59"/>
      <c r="AP85" s="59"/>
      <c r="AQ85" s="59" t="s">
        <v>117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32500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32500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32500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32500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" customHeight="1">
      <c r="A86" s="73" t="s">
        <v>118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4"/>
      <c r="AK86" s="75" t="s">
        <v>119</v>
      </c>
      <c r="AL86" s="76"/>
      <c r="AM86" s="76"/>
      <c r="AN86" s="76"/>
      <c r="AO86" s="76"/>
      <c r="AP86" s="76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2">
        <v>-138468.03</v>
      </c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>
        <v>-138468.03</v>
      </c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>
        <v>111524.03</v>
      </c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62">
        <f t="shared" si="2"/>
        <v>111524.03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8"/>
    </row>
    <row r="87" spans="1:166" ht="24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35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35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12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8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9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6" t="s">
        <v>120</v>
      </c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6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2" t="s">
        <v>121</v>
      </c>
    </row>
    <row r="94" spans="1:166" ht="12.75" customHeight="1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1"/>
      <c r="DD94" s="71"/>
      <c r="DE94" s="71"/>
      <c r="DF94" s="71"/>
      <c r="DG94" s="71"/>
      <c r="DH94" s="71"/>
      <c r="DI94" s="71"/>
      <c r="DJ94" s="71"/>
      <c r="DK94" s="71"/>
      <c r="DL94" s="71"/>
      <c r="DM94" s="71"/>
      <c r="DN94" s="71"/>
      <c r="DO94" s="71"/>
      <c r="DP94" s="71"/>
      <c r="DQ94" s="71"/>
      <c r="DR94" s="71"/>
      <c r="DS94" s="71"/>
      <c r="DT94" s="71"/>
      <c r="DU94" s="71"/>
      <c r="DV94" s="71"/>
      <c r="DW94" s="71"/>
      <c r="DX94" s="71"/>
      <c r="DY94" s="71"/>
      <c r="DZ94" s="71"/>
      <c r="EA94" s="71"/>
      <c r="EB94" s="71"/>
      <c r="EC94" s="71"/>
      <c r="ED94" s="71"/>
      <c r="EE94" s="71"/>
      <c r="EF94" s="71"/>
      <c r="EG94" s="71"/>
      <c r="EH94" s="71"/>
      <c r="EI94" s="71"/>
      <c r="EJ94" s="71"/>
      <c r="EK94" s="71"/>
      <c r="EL94" s="71"/>
      <c r="EM94" s="71"/>
      <c r="EN94" s="71"/>
      <c r="EO94" s="71"/>
      <c r="EP94" s="71"/>
      <c r="EQ94" s="71"/>
      <c r="ER94" s="71"/>
      <c r="ES94" s="71"/>
      <c r="ET94" s="71"/>
      <c r="EU94" s="71"/>
      <c r="EV94" s="71"/>
      <c r="EW94" s="71"/>
      <c r="EX94" s="71"/>
      <c r="EY94" s="71"/>
      <c r="EZ94" s="71"/>
      <c r="FA94" s="71"/>
      <c r="FB94" s="71"/>
      <c r="FC94" s="71"/>
      <c r="FD94" s="71"/>
      <c r="FE94" s="71"/>
      <c r="FF94" s="71"/>
      <c r="FG94" s="71"/>
      <c r="FH94" s="71"/>
      <c r="FI94" s="71"/>
      <c r="FJ94" s="71"/>
    </row>
    <row r="95" spans="1:166" ht="11.25" customHeight="1">
      <c r="A95" s="41" t="s">
        <v>21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2"/>
      <c r="AP95" s="45" t="s">
        <v>22</v>
      </c>
      <c r="AQ95" s="41"/>
      <c r="AR95" s="41"/>
      <c r="AS95" s="41"/>
      <c r="AT95" s="41"/>
      <c r="AU95" s="42"/>
      <c r="AV95" s="45" t="s">
        <v>122</v>
      </c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2"/>
      <c r="BL95" s="45" t="s">
        <v>65</v>
      </c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2"/>
      <c r="CF95" s="35" t="s">
        <v>25</v>
      </c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7"/>
      <c r="ET95" s="45" t="s">
        <v>26</v>
      </c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7"/>
    </row>
    <row r="96" spans="1:166" ht="69.75" customHeight="1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4"/>
      <c r="AP96" s="46"/>
      <c r="AQ96" s="43"/>
      <c r="AR96" s="43"/>
      <c r="AS96" s="43"/>
      <c r="AT96" s="43"/>
      <c r="AU96" s="44"/>
      <c r="AV96" s="46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4"/>
      <c r="BL96" s="46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4"/>
      <c r="CF96" s="36" t="s">
        <v>123</v>
      </c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7"/>
      <c r="CW96" s="35" t="s">
        <v>28</v>
      </c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7"/>
      <c r="DN96" s="35" t="s">
        <v>29</v>
      </c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7"/>
      <c r="EE96" s="35" t="s">
        <v>30</v>
      </c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7"/>
      <c r="ET96" s="46"/>
      <c r="EU96" s="43"/>
      <c r="EV96" s="43"/>
      <c r="EW96" s="43"/>
      <c r="EX96" s="43"/>
      <c r="EY96" s="43"/>
      <c r="EZ96" s="43"/>
      <c r="FA96" s="43"/>
      <c r="FB96" s="43"/>
      <c r="FC96" s="43"/>
      <c r="FD96" s="43"/>
      <c r="FE96" s="43"/>
      <c r="FF96" s="43"/>
      <c r="FG96" s="43"/>
      <c r="FH96" s="43"/>
      <c r="FI96" s="43"/>
      <c r="FJ96" s="48"/>
    </row>
    <row r="97" spans="1:166" ht="12" customHeight="1">
      <c r="A97" s="39">
        <v>1</v>
      </c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40"/>
      <c r="AP97" s="29">
        <v>2</v>
      </c>
      <c r="AQ97" s="30"/>
      <c r="AR97" s="30"/>
      <c r="AS97" s="30"/>
      <c r="AT97" s="30"/>
      <c r="AU97" s="31"/>
      <c r="AV97" s="29">
        <v>3</v>
      </c>
      <c r="AW97" s="30"/>
      <c r="AX97" s="30"/>
      <c r="AY97" s="30"/>
      <c r="AZ97" s="30"/>
      <c r="BA97" s="30"/>
      <c r="BB97" s="30"/>
      <c r="BC97" s="30"/>
      <c r="BD97" s="30"/>
      <c r="BE97" s="15"/>
      <c r="BF97" s="15"/>
      <c r="BG97" s="15"/>
      <c r="BH97" s="15"/>
      <c r="BI97" s="15"/>
      <c r="BJ97" s="15"/>
      <c r="BK97" s="38"/>
      <c r="BL97" s="29">
        <v>4</v>
      </c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1"/>
      <c r="CF97" s="29">
        <v>5</v>
      </c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1"/>
      <c r="CW97" s="29">
        <v>6</v>
      </c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1"/>
      <c r="DN97" s="29">
        <v>7</v>
      </c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1"/>
      <c r="EE97" s="29">
        <v>8</v>
      </c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1"/>
      <c r="ET97" s="49">
        <v>9</v>
      </c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6"/>
    </row>
    <row r="98" spans="1:166" ht="37.5" customHeight="1">
      <c r="A98" s="79" t="s">
        <v>124</v>
      </c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80"/>
      <c r="AP98" s="51" t="s">
        <v>125</v>
      </c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3"/>
      <c r="BF98" s="33"/>
      <c r="BG98" s="33"/>
      <c r="BH98" s="33"/>
      <c r="BI98" s="33"/>
      <c r="BJ98" s="33"/>
      <c r="BK98" s="54"/>
      <c r="BL98" s="55">
        <v>138468.03</v>
      </c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>
        <v>-111524.03</v>
      </c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>
        <f t="shared" ref="EE98:EE112" si="5">CF98+CW98+DN98</f>
        <v>-111524.03</v>
      </c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>
        <f t="shared" ref="ET98:ET103" si="6">BL98-CF98-CW98-DN98</f>
        <v>249992.06</v>
      </c>
      <c r="EU98" s="55"/>
      <c r="EV98" s="55"/>
      <c r="EW98" s="55"/>
      <c r="EX98" s="55"/>
      <c r="EY98" s="55"/>
      <c r="EZ98" s="55"/>
      <c r="FA98" s="55"/>
      <c r="FB98" s="55"/>
      <c r="FC98" s="55"/>
      <c r="FD98" s="55"/>
      <c r="FE98" s="55"/>
      <c r="FF98" s="55"/>
      <c r="FG98" s="55"/>
      <c r="FH98" s="55"/>
      <c r="FI98" s="55"/>
      <c r="FJ98" s="56"/>
    </row>
    <row r="99" spans="1:166" ht="36.75" customHeight="1">
      <c r="A99" s="81" t="s">
        <v>126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2"/>
      <c r="AP99" s="58" t="s">
        <v>127</v>
      </c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60"/>
      <c r="BF99" s="12"/>
      <c r="BG99" s="12"/>
      <c r="BH99" s="12"/>
      <c r="BI99" s="12"/>
      <c r="BJ99" s="12"/>
      <c r="BK99" s="61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3">
        <f t="shared" si="5"/>
        <v>0</v>
      </c>
      <c r="EF99" s="64"/>
      <c r="EG99" s="64"/>
      <c r="EH99" s="64"/>
      <c r="EI99" s="64"/>
      <c r="EJ99" s="64"/>
      <c r="EK99" s="64"/>
      <c r="EL99" s="64"/>
      <c r="EM99" s="64"/>
      <c r="EN99" s="64"/>
      <c r="EO99" s="64"/>
      <c r="EP99" s="64"/>
      <c r="EQ99" s="64"/>
      <c r="ER99" s="64"/>
      <c r="ES99" s="65"/>
      <c r="ET99" s="63">
        <f t="shared" si="6"/>
        <v>0</v>
      </c>
      <c r="EU99" s="64"/>
      <c r="EV99" s="64"/>
      <c r="EW99" s="64"/>
      <c r="EX99" s="64"/>
      <c r="EY99" s="64"/>
      <c r="EZ99" s="64"/>
      <c r="FA99" s="64"/>
      <c r="FB99" s="64"/>
      <c r="FC99" s="64"/>
      <c r="FD99" s="64"/>
      <c r="FE99" s="64"/>
      <c r="FF99" s="64"/>
      <c r="FG99" s="64"/>
      <c r="FH99" s="64"/>
      <c r="FI99" s="64"/>
      <c r="FJ99" s="83"/>
    </row>
    <row r="100" spans="1:166" ht="17.25" customHeight="1">
      <c r="A100" s="87" t="s">
        <v>128</v>
      </c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8"/>
      <c r="AP100" s="23"/>
      <c r="AQ100" s="24"/>
      <c r="AR100" s="24"/>
      <c r="AS100" s="24"/>
      <c r="AT100" s="24"/>
      <c r="AU100" s="89"/>
      <c r="AV100" s="90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2"/>
      <c r="BL100" s="84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6"/>
      <c r="CF100" s="84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6"/>
      <c r="CW100" s="84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  <c r="DK100" s="85"/>
      <c r="DL100" s="85"/>
      <c r="DM100" s="86"/>
      <c r="DN100" s="84"/>
      <c r="DO100" s="85"/>
      <c r="DP100" s="85"/>
      <c r="DQ100" s="85"/>
      <c r="DR100" s="85"/>
      <c r="DS100" s="85"/>
      <c r="DT100" s="85"/>
      <c r="DU100" s="85"/>
      <c r="DV100" s="85"/>
      <c r="DW100" s="85"/>
      <c r="DX100" s="85"/>
      <c r="DY100" s="85"/>
      <c r="DZ100" s="85"/>
      <c r="EA100" s="85"/>
      <c r="EB100" s="85"/>
      <c r="EC100" s="85"/>
      <c r="ED100" s="86"/>
      <c r="EE100" s="62">
        <f t="shared" si="5"/>
        <v>0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>
        <f t="shared" si="6"/>
        <v>0</v>
      </c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4" customHeight="1">
      <c r="A101" s="81" t="s">
        <v>129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2"/>
      <c r="AP101" s="58" t="s">
        <v>130</v>
      </c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60"/>
      <c r="BF101" s="12"/>
      <c r="BG101" s="12"/>
      <c r="BH101" s="12"/>
      <c r="BI101" s="12"/>
      <c r="BJ101" s="12"/>
      <c r="BK101" s="61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>
        <f t="shared" si="5"/>
        <v>0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>
        <f t="shared" si="6"/>
        <v>0</v>
      </c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17.25" customHeight="1">
      <c r="A102" s="87" t="s">
        <v>128</v>
      </c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8"/>
      <c r="AP102" s="23"/>
      <c r="AQ102" s="24"/>
      <c r="AR102" s="24"/>
      <c r="AS102" s="24"/>
      <c r="AT102" s="24"/>
      <c r="AU102" s="89"/>
      <c r="AV102" s="90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2"/>
      <c r="BL102" s="84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6"/>
      <c r="CF102" s="84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6"/>
      <c r="CW102" s="84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  <c r="DK102" s="85"/>
      <c r="DL102" s="85"/>
      <c r="DM102" s="86"/>
      <c r="DN102" s="84"/>
      <c r="DO102" s="85"/>
      <c r="DP102" s="85"/>
      <c r="DQ102" s="85"/>
      <c r="DR102" s="85"/>
      <c r="DS102" s="85"/>
      <c r="DT102" s="85"/>
      <c r="DU102" s="85"/>
      <c r="DV102" s="85"/>
      <c r="DW102" s="85"/>
      <c r="DX102" s="85"/>
      <c r="DY102" s="85"/>
      <c r="DZ102" s="85"/>
      <c r="EA102" s="85"/>
      <c r="EB102" s="85"/>
      <c r="EC102" s="85"/>
      <c r="ED102" s="86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>
        <f t="shared" si="6"/>
        <v>0</v>
      </c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31.5" customHeight="1">
      <c r="A103" s="93" t="s">
        <v>131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8" t="s">
        <v>132</v>
      </c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60"/>
      <c r="BF103" s="12"/>
      <c r="BG103" s="12"/>
      <c r="BH103" s="12"/>
      <c r="BI103" s="12"/>
      <c r="BJ103" s="12"/>
      <c r="BK103" s="61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>
        <f t="shared" si="6"/>
        <v>0</v>
      </c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5" customHeight="1">
      <c r="A104" s="57" t="s">
        <v>133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8" t="s">
        <v>134</v>
      </c>
      <c r="AQ104" s="59"/>
      <c r="AR104" s="59"/>
      <c r="AS104" s="59"/>
      <c r="AT104" s="59"/>
      <c r="AU104" s="59"/>
      <c r="AV104" s="76"/>
      <c r="AW104" s="76"/>
      <c r="AX104" s="76"/>
      <c r="AY104" s="76"/>
      <c r="AZ104" s="76"/>
      <c r="BA104" s="76"/>
      <c r="BB104" s="76"/>
      <c r="BC104" s="76"/>
      <c r="BD104" s="76"/>
      <c r="BE104" s="94"/>
      <c r="BF104" s="95"/>
      <c r="BG104" s="95"/>
      <c r="BH104" s="95"/>
      <c r="BI104" s="95"/>
      <c r="BJ104" s="95"/>
      <c r="BK104" s="96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15" customHeight="1">
      <c r="A105" s="57" t="s">
        <v>135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97"/>
      <c r="AP105" s="11" t="s">
        <v>136</v>
      </c>
      <c r="AQ105" s="12"/>
      <c r="AR105" s="12"/>
      <c r="AS105" s="12"/>
      <c r="AT105" s="12"/>
      <c r="AU105" s="61"/>
      <c r="AV105" s="98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100"/>
      <c r="BL105" s="63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5"/>
      <c r="CF105" s="63"/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5"/>
      <c r="CW105" s="63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  <c r="DL105" s="64"/>
      <c r="DM105" s="65"/>
      <c r="DN105" s="63"/>
      <c r="DO105" s="64"/>
      <c r="DP105" s="64"/>
      <c r="DQ105" s="64"/>
      <c r="DR105" s="64"/>
      <c r="DS105" s="64"/>
      <c r="DT105" s="64"/>
      <c r="DU105" s="64"/>
      <c r="DV105" s="64"/>
      <c r="DW105" s="64"/>
      <c r="DX105" s="64"/>
      <c r="DY105" s="64"/>
      <c r="DZ105" s="64"/>
      <c r="EA105" s="64"/>
      <c r="EB105" s="64"/>
      <c r="EC105" s="64"/>
      <c r="ED105" s="65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31.5" customHeight="1">
      <c r="A106" s="101" t="s">
        <v>137</v>
      </c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58" t="s">
        <v>138</v>
      </c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60"/>
      <c r="BF106" s="12"/>
      <c r="BG106" s="12"/>
      <c r="BH106" s="12"/>
      <c r="BI106" s="12"/>
      <c r="BJ106" s="12"/>
      <c r="BK106" s="61"/>
      <c r="BL106" s="62">
        <v>138468.03</v>
      </c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>
        <v>-111524.03</v>
      </c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-111524.03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38.25" customHeight="1">
      <c r="A107" s="101" t="s">
        <v>139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97"/>
      <c r="AP107" s="11" t="s">
        <v>140</v>
      </c>
      <c r="AQ107" s="12"/>
      <c r="AR107" s="12"/>
      <c r="AS107" s="12"/>
      <c r="AT107" s="12"/>
      <c r="AU107" s="61"/>
      <c r="AV107" s="98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100"/>
      <c r="BL107" s="63">
        <v>138468.03</v>
      </c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5"/>
      <c r="CF107" s="63">
        <v>-111524.03</v>
      </c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5"/>
      <c r="CW107" s="63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5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-111524.03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36" customHeight="1">
      <c r="A108" s="101" t="s">
        <v>141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97"/>
      <c r="AP108" s="58" t="s">
        <v>142</v>
      </c>
      <c r="AQ108" s="59"/>
      <c r="AR108" s="59"/>
      <c r="AS108" s="59"/>
      <c r="AT108" s="59"/>
      <c r="AU108" s="59"/>
      <c r="AV108" s="76"/>
      <c r="AW108" s="76"/>
      <c r="AX108" s="76"/>
      <c r="AY108" s="76"/>
      <c r="AZ108" s="76"/>
      <c r="BA108" s="76"/>
      <c r="BB108" s="76"/>
      <c r="BC108" s="76"/>
      <c r="BD108" s="76"/>
      <c r="BE108" s="94"/>
      <c r="BF108" s="95"/>
      <c r="BG108" s="95"/>
      <c r="BH108" s="95"/>
      <c r="BI108" s="95"/>
      <c r="BJ108" s="95"/>
      <c r="BK108" s="96"/>
      <c r="BL108" s="62">
        <v>-3857258.23</v>
      </c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>
        <v>-3077360.07</v>
      </c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>
        <f t="shared" si="5"/>
        <v>-3077360.07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6.25" customHeight="1">
      <c r="A109" s="101" t="s">
        <v>143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97"/>
      <c r="AP109" s="11" t="s">
        <v>144</v>
      </c>
      <c r="AQ109" s="12"/>
      <c r="AR109" s="12"/>
      <c r="AS109" s="12"/>
      <c r="AT109" s="12"/>
      <c r="AU109" s="61"/>
      <c r="AV109" s="98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100"/>
      <c r="BL109" s="63">
        <v>3995726.26</v>
      </c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5"/>
      <c r="CF109" s="63">
        <v>2965836.04</v>
      </c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5"/>
      <c r="CW109" s="63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  <c r="DL109" s="64"/>
      <c r="DM109" s="65"/>
      <c r="DN109" s="63"/>
      <c r="DO109" s="64"/>
      <c r="DP109" s="64"/>
      <c r="DQ109" s="64"/>
      <c r="DR109" s="64"/>
      <c r="DS109" s="64"/>
      <c r="DT109" s="64"/>
      <c r="DU109" s="64"/>
      <c r="DV109" s="64"/>
      <c r="DW109" s="64"/>
      <c r="DX109" s="64"/>
      <c r="DY109" s="64"/>
      <c r="DZ109" s="64"/>
      <c r="EA109" s="64"/>
      <c r="EB109" s="64"/>
      <c r="EC109" s="64"/>
      <c r="ED109" s="65"/>
      <c r="EE109" s="62">
        <f t="shared" si="5"/>
        <v>2965836.04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7.75" customHeight="1">
      <c r="A110" s="101" t="s">
        <v>145</v>
      </c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58" t="s">
        <v>146</v>
      </c>
      <c r="AQ110" s="59"/>
      <c r="AR110" s="59"/>
      <c r="AS110" s="59"/>
      <c r="AT110" s="59"/>
      <c r="AU110" s="59"/>
      <c r="AV110" s="76"/>
      <c r="AW110" s="76"/>
      <c r="AX110" s="76"/>
      <c r="AY110" s="76"/>
      <c r="AZ110" s="76"/>
      <c r="BA110" s="76"/>
      <c r="BB110" s="76"/>
      <c r="BC110" s="76"/>
      <c r="BD110" s="76"/>
      <c r="BE110" s="94"/>
      <c r="BF110" s="95"/>
      <c r="BG110" s="95"/>
      <c r="BH110" s="95"/>
      <c r="BI110" s="95"/>
      <c r="BJ110" s="95"/>
      <c r="BK110" s="96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3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5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>
        <f t="shared" si="5"/>
        <v>0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4" customHeight="1">
      <c r="A111" s="101" t="s">
        <v>147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97"/>
      <c r="AP111" s="11" t="s">
        <v>148</v>
      </c>
      <c r="AQ111" s="12"/>
      <c r="AR111" s="12"/>
      <c r="AS111" s="12"/>
      <c r="AT111" s="12"/>
      <c r="AU111" s="61"/>
      <c r="AV111" s="98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100"/>
      <c r="BL111" s="63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5"/>
      <c r="CF111" s="63"/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5"/>
      <c r="CW111" s="63"/>
      <c r="CX111" s="64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5"/>
      <c r="DN111" s="63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5"/>
      <c r="EE111" s="62">
        <f t="shared" si="5"/>
        <v>0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5.5" customHeight="1">
      <c r="A112" s="103" t="s">
        <v>149</v>
      </c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5"/>
      <c r="AP112" s="75" t="s">
        <v>150</v>
      </c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94"/>
      <c r="BF112" s="95"/>
      <c r="BG112" s="95"/>
      <c r="BH112" s="95"/>
      <c r="BI112" s="95"/>
      <c r="BJ112" s="95"/>
      <c r="BK112" s="96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106"/>
      <c r="CG112" s="107"/>
      <c r="CH112" s="107"/>
      <c r="CI112" s="107"/>
      <c r="CJ112" s="107"/>
      <c r="CK112" s="107"/>
      <c r="CL112" s="107"/>
      <c r="CM112" s="107"/>
      <c r="CN112" s="107"/>
      <c r="CO112" s="107"/>
      <c r="CP112" s="107"/>
      <c r="CQ112" s="107"/>
      <c r="CR112" s="107"/>
      <c r="CS112" s="107"/>
      <c r="CT112" s="107"/>
      <c r="CU112" s="107"/>
      <c r="CV112" s="108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  <c r="DV112" s="72"/>
      <c r="DW112" s="72"/>
      <c r="DX112" s="72"/>
      <c r="DY112" s="72"/>
      <c r="DZ112" s="72"/>
      <c r="EA112" s="72"/>
      <c r="EB112" s="72"/>
      <c r="EC112" s="72"/>
      <c r="ED112" s="72"/>
      <c r="EE112" s="72">
        <f t="shared" si="5"/>
        <v>0</v>
      </c>
      <c r="EF112" s="72"/>
      <c r="EG112" s="72"/>
      <c r="EH112" s="72"/>
      <c r="EI112" s="72"/>
      <c r="EJ112" s="72"/>
      <c r="EK112" s="72"/>
      <c r="EL112" s="72"/>
      <c r="EM112" s="72"/>
      <c r="EN112" s="72"/>
      <c r="EO112" s="72"/>
      <c r="EP112" s="72"/>
      <c r="EQ112" s="72"/>
      <c r="ER112" s="72"/>
      <c r="ES112" s="72"/>
      <c r="ET112" s="72"/>
      <c r="EU112" s="72"/>
      <c r="EV112" s="72"/>
      <c r="EW112" s="72"/>
      <c r="EX112" s="72"/>
      <c r="EY112" s="72"/>
      <c r="EZ112" s="72"/>
      <c r="FA112" s="72"/>
      <c r="FB112" s="72"/>
      <c r="FC112" s="72"/>
      <c r="FD112" s="72"/>
      <c r="FE112" s="72"/>
      <c r="FF112" s="72"/>
      <c r="FG112" s="72"/>
      <c r="FH112" s="72"/>
      <c r="FI112" s="72"/>
      <c r="FJ112" s="78"/>
    </row>
    <row r="113" spans="1:166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>
      <c r="A115" s="1" t="s">
        <v>151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"/>
      <c r="AG115" s="1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 t="s">
        <v>152</v>
      </c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109" t="s">
        <v>153</v>
      </c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"/>
      <c r="AG116" s="1"/>
      <c r="AH116" s="109" t="s">
        <v>154</v>
      </c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/>
      <c r="BF116" s="109"/>
      <c r="BG116" s="109"/>
      <c r="BH116" s="109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 t="s">
        <v>155</v>
      </c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"/>
      <c r="DR116" s="1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>
      <c r="A117" s="1" t="s">
        <v>156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"/>
      <c r="AG117" s="1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09" t="s">
        <v>153</v>
      </c>
      <c r="DD117" s="109"/>
      <c r="DE117" s="109"/>
      <c r="DF117" s="109"/>
      <c r="DG117" s="109"/>
      <c r="DH117" s="109"/>
      <c r="DI117" s="109"/>
      <c r="DJ117" s="109"/>
      <c r="DK117" s="109"/>
      <c r="DL117" s="109"/>
      <c r="DM117" s="109"/>
      <c r="DN117" s="109"/>
      <c r="DO117" s="109"/>
      <c r="DP117" s="109"/>
      <c r="DQ117" s="7"/>
      <c r="DR117" s="7"/>
      <c r="DS117" s="109" t="s">
        <v>154</v>
      </c>
      <c r="DT117" s="109"/>
      <c r="DU117" s="109"/>
      <c r="DV117" s="109"/>
      <c r="DW117" s="109"/>
      <c r="DX117" s="109"/>
      <c r="DY117" s="109"/>
      <c r="DZ117" s="109"/>
      <c r="EA117" s="109"/>
      <c r="EB117" s="109"/>
      <c r="EC117" s="109"/>
      <c r="ED117" s="109"/>
      <c r="EE117" s="109"/>
      <c r="EF117" s="109"/>
      <c r="EG117" s="109"/>
      <c r="EH117" s="109"/>
      <c r="EI117" s="109"/>
      <c r="EJ117" s="109"/>
      <c r="EK117" s="109"/>
      <c r="EL117" s="109"/>
      <c r="EM117" s="109"/>
      <c r="EN117" s="109"/>
      <c r="EO117" s="109"/>
      <c r="EP117" s="109"/>
      <c r="EQ117" s="109"/>
      <c r="ER117" s="109"/>
      <c r="ES117" s="109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09" t="s">
        <v>153</v>
      </c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7"/>
      <c r="AG118" s="7"/>
      <c r="AH118" s="109" t="s">
        <v>154</v>
      </c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7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>
      <c r="A120" s="111" t="s">
        <v>157</v>
      </c>
      <c r="B120" s="111"/>
      <c r="C120" s="112"/>
      <c r="D120" s="112"/>
      <c r="E120" s="112"/>
      <c r="F120" s="1" t="s">
        <v>157</v>
      </c>
      <c r="G120" s="1"/>
      <c r="H120" s="1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11">
        <v>200</v>
      </c>
      <c r="Z120" s="111"/>
      <c r="AA120" s="111"/>
      <c r="AB120" s="111"/>
      <c r="AC120" s="111"/>
      <c r="AD120" s="110"/>
      <c r="AE120" s="110"/>
      <c r="AF120" s="1"/>
      <c r="AG120" s="1" t="s">
        <v>158</v>
      </c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1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1"/>
      <c r="CY121" s="1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1"/>
      <c r="DW121" s="1"/>
      <c r="DX121" s="2"/>
      <c r="DY121" s="2"/>
      <c r="DZ121" s="5"/>
      <c r="EA121" s="5"/>
      <c r="EB121" s="5"/>
      <c r="EC121" s="1"/>
      <c r="ED121" s="1"/>
      <c r="EE121" s="1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2"/>
      <c r="EW121" s="2"/>
      <c r="EX121" s="2"/>
      <c r="EY121" s="2"/>
      <c r="EZ121" s="2"/>
      <c r="FA121" s="8"/>
      <c r="FB121" s="8"/>
      <c r="FC121" s="1"/>
      <c r="FD121" s="1"/>
      <c r="FE121" s="1"/>
      <c r="FF121" s="1"/>
      <c r="FG121" s="1"/>
      <c r="FH121" s="1"/>
      <c r="FI121" s="1"/>
      <c r="FJ121" s="1"/>
    </row>
    <row r="122" spans="1:166" ht="9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1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10"/>
      <c r="CY122" s="10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</sheetData>
  <mergeCells count="790">
    <mergeCell ref="AD120:AE120"/>
    <mergeCell ref="A120:B120"/>
    <mergeCell ref="C120:E120"/>
    <mergeCell ref="I120:X120"/>
    <mergeCell ref="Y120:AC120"/>
    <mergeCell ref="DC117:DP117"/>
    <mergeCell ref="DS117:ES117"/>
    <mergeCell ref="DC116:DP116"/>
    <mergeCell ref="DS116:ES116"/>
    <mergeCell ref="R118:AE118"/>
    <mergeCell ref="AH118:BH118"/>
    <mergeCell ref="N115:AE115"/>
    <mergeCell ref="AH115:BH115"/>
    <mergeCell ref="N116:AE116"/>
    <mergeCell ref="AH116:BH116"/>
    <mergeCell ref="R117:AE117"/>
    <mergeCell ref="AH117:BH117"/>
    <mergeCell ref="ET112:FJ112"/>
    <mergeCell ref="A112:AO112"/>
    <mergeCell ref="AP112:AU112"/>
    <mergeCell ref="AV112:BK112"/>
    <mergeCell ref="BL112:CE112"/>
    <mergeCell ref="CF112:CV112"/>
    <mergeCell ref="CW111:DM111"/>
    <mergeCell ref="DN111:ED111"/>
    <mergeCell ref="EE111:ES111"/>
    <mergeCell ref="CW112:DM112"/>
    <mergeCell ref="DN112:ED112"/>
    <mergeCell ref="EE112:ES112"/>
    <mergeCell ref="CW110:DM110"/>
    <mergeCell ref="DN110:ED110"/>
    <mergeCell ref="EE110:ES110"/>
    <mergeCell ref="ET110:FJ110"/>
    <mergeCell ref="A111:AO111"/>
    <mergeCell ref="AP111:AU111"/>
    <mergeCell ref="AV111:BK111"/>
    <mergeCell ref="BL111:CE111"/>
    <mergeCell ref="ET111:FJ111"/>
    <mergeCell ref="CF111:CV111"/>
    <mergeCell ref="A109:AO109"/>
    <mergeCell ref="AP109:AU109"/>
    <mergeCell ref="AV109:BK109"/>
    <mergeCell ref="BL109:CE109"/>
    <mergeCell ref="ET109:FJ109"/>
    <mergeCell ref="A110:AO110"/>
    <mergeCell ref="AP110:AU110"/>
    <mergeCell ref="AV110:BK110"/>
    <mergeCell ref="BL110:CE110"/>
    <mergeCell ref="CF110:CV110"/>
    <mergeCell ref="CW108:DM108"/>
    <mergeCell ref="DN108:ED108"/>
    <mergeCell ref="EE108:ES108"/>
    <mergeCell ref="ET108:FJ108"/>
    <mergeCell ref="CF109:CV109"/>
    <mergeCell ref="CW109:DM109"/>
    <mergeCell ref="DN109:ED109"/>
    <mergeCell ref="EE109:ES109"/>
    <mergeCell ref="A107:AO107"/>
    <mergeCell ref="AP107:AU107"/>
    <mergeCell ref="AV107:BK107"/>
    <mergeCell ref="BL107:CE107"/>
    <mergeCell ref="ET107:FJ107"/>
    <mergeCell ref="A108:AO108"/>
    <mergeCell ref="AP108:AU108"/>
    <mergeCell ref="AV108:BK108"/>
    <mergeCell ref="BL108:CE108"/>
    <mergeCell ref="CF108:CV108"/>
    <mergeCell ref="EE106:ES106"/>
    <mergeCell ref="ET106:FJ106"/>
    <mergeCell ref="CF107:CV107"/>
    <mergeCell ref="CW107:DM107"/>
    <mergeCell ref="DN107:ED107"/>
    <mergeCell ref="EE107:ES107"/>
    <mergeCell ref="CW105:DM105"/>
    <mergeCell ref="DN105:ED105"/>
    <mergeCell ref="EE105:ES105"/>
    <mergeCell ref="A106:AO106"/>
    <mergeCell ref="AP106:AU106"/>
    <mergeCell ref="AV106:BK106"/>
    <mergeCell ref="BL106:CE106"/>
    <mergeCell ref="CF106:CV106"/>
    <mergeCell ref="CW106:DM106"/>
    <mergeCell ref="DN106:ED106"/>
    <mergeCell ref="CW104:DM104"/>
    <mergeCell ref="DN104:ED104"/>
    <mergeCell ref="EE104:ES104"/>
    <mergeCell ref="ET104:FJ104"/>
    <mergeCell ref="ET105:FJ105"/>
    <mergeCell ref="A105:AO105"/>
    <mergeCell ref="AP105:AU105"/>
    <mergeCell ref="AV105:BK105"/>
    <mergeCell ref="BL105:CE105"/>
    <mergeCell ref="CF105:CV105"/>
    <mergeCell ref="CF103:CV103"/>
    <mergeCell ref="CW103:DM103"/>
    <mergeCell ref="DN103:ED103"/>
    <mergeCell ref="EE103:ES103"/>
    <mergeCell ref="ET103:FJ103"/>
    <mergeCell ref="A104:AO104"/>
    <mergeCell ref="AP104:AU104"/>
    <mergeCell ref="AV104:BK104"/>
    <mergeCell ref="BL104:CE104"/>
    <mergeCell ref="CF104:CV104"/>
    <mergeCell ref="A102:AO102"/>
    <mergeCell ref="AP102:AU102"/>
    <mergeCell ref="AV102:BK102"/>
    <mergeCell ref="BL102:CE102"/>
    <mergeCell ref="A103:AO103"/>
    <mergeCell ref="AP103:AU103"/>
    <mergeCell ref="AV103:BK103"/>
    <mergeCell ref="BL103:CE103"/>
    <mergeCell ref="CF101:CV101"/>
    <mergeCell ref="CW101:DM101"/>
    <mergeCell ref="DN101:ED101"/>
    <mergeCell ref="EE101:ES101"/>
    <mergeCell ref="ET101:FJ101"/>
    <mergeCell ref="ET102:FJ102"/>
    <mergeCell ref="CF102:CV102"/>
    <mergeCell ref="CW102:DM102"/>
    <mergeCell ref="DN102:ED102"/>
    <mergeCell ref="EE102:ES102"/>
    <mergeCell ref="A100:AO100"/>
    <mergeCell ref="AP100:AU100"/>
    <mergeCell ref="AV100:BK100"/>
    <mergeCell ref="BL100:CE100"/>
    <mergeCell ref="A101:AO101"/>
    <mergeCell ref="AP101:AU101"/>
    <mergeCell ref="AV101:BK101"/>
    <mergeCell ref="BL101:CE101"/>
    <mergeCell ref="DN99:ED99"/>
    <mergeCell ref="EE99:ES99"/>
    <mergeCell ref="ET99:FJ99"/>
    <mergeCell ref="ET100:FJ100"/>
    <mergeCell ref="CF100:CV100"/>
    <mergeCell ref="CW100:DM100"/>
    <mergeCell ref="DN100:ED100"/>
    <mergeCell ref="EE100:ES100"/>
    <mergeCell ref="A99:AO99"/>
    <mergeCell ref="AP99:AU99"/>
    <mergeCell ref="AV99:BK99"/>
    <mergeCell ref="BL99:CE99"/>
    <mergeCell ref="CF99:CV99"/>
    <mergeCell ref="CW99:DM99"/>
    <mergeCell ref="ET97:FJ97"/>
    <mergeCell ref="A98:AO98"/>
    <mergeCell ref="AP98:AU98"/>
    <mergeCell ref="AV98:BK98"/>
    <mergeCell ref="BL98:CE98"/>
    <mergeCell ref="CF98:CV98"/>
    <mergeCell ref="CW98:DM98"/>
    <mergeCell ref="DN98:ED98"/>
    <mergeCell ref="EE98:ES98"/>
    <mergeCell ref="ET98:FJ98"/>
    <mergeCell ref="CF97:CV97"/>
    <mergeCell ref="CW97:DM97"/>
    <mergeCell ref="DN97:ED97"/>
    <mergeCell ref="EE97:ES97"/>
    <mergeCell ref="A97:AO97"/>
    <mergeCell ref="AP97:AU97"/>
    <mergeCell ref="AV97:BK97"/>
    <mergeCell ref="BL97:CE97"/>
    <mergeCell ref="CF95:ES95"/>
    <mergeCell ref="ET95:FJ96"/>
    <mergeCell ref="CF96:CV96"/>
    <mergeCell ref="CW96:DM96"/>
    <mergeCell ref="DN96:ED96"/>
    <mergeCell ref="EE96:ES96"/>
    <mergeCell ref="EK86:EW86"/>
    <mergeCell ref="EX86:FJ86"/>
    <mergeCell ref="BU86:CG86"/>
    <mergeCell ref="CH86:CW86"/>
    <mergeCell ref="CX86:DJ86"/>
    <mergeCell ref="A95:AO96"/>
    <mergeCell ref="AP95:AU96"/>
    <mergeCell ref="AV95:BK96"/>
    <mergeCell ref="BL95:CE96"/>
    <mergeCell ref="A94:FJ94"/>
    <mergeCell ref="DX86:EJ86"/>
    <mergeCell ref="DK86:DW86"/>
    <mergeCell ref="A86:AJ86"/>
    <mergeCell ref="AK86:AP86"/>
    <mergeCell ref="AQ86:BB86"/>
    <mergeCell ref="BC86:BT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A53:AJ53"/>
    <mergeCell ref="AK53:AP53"/>
    <mergeCell ref="AQ53:BB53"/>
    <mergeCell ref="BC53:BT53"/>
    <mergeCell ref="BU53:CG53"/>
    <mergeCell ref="DK53:DW53"/>
    <mergeCell ref="CH53:CW53"/>
    <mergeCell ref="CX53:DJ53"/>
    <mergeCell ref="CX52:DJ52"/>
    <mergeCell ref="DK52:DW52"/>
    <mergeCell ref="DX52:EJ52"/>
    <mergeCell ref="EK52:EW52"/>
    <mergeCell ref="EX52:FJ52"/>
    <mergeCell ref="EK53:EW53"/>
    <mergeCell ref="EX53:FJ53"/>
    <mergeCell ref="DX53:EJ53"/>
    <mergeCell ref="A52:AJ52"/>
    <mergeCell ref="AK52:AP52"/>
    <mergeCell ref="AQ52:BB52"/>
    <mergeCell ref="BC52:BT52"/>
    <mergeCell ref="BU52:CG52"/>
    <mergeCell ref="CH52:CW52"/>
    <mergeCell ref="CH51:CW51"/>
    <mergeCell ref="CX51:DJ51"/>
    <mergeCell ref="DK51:DW51"/>
    <mergeCell ref="DX51:EJ51"/>
    <mergeCell ref="EK51:EW51"/>
    <mergeCell ref="EX51:FJ51"/>
    <mergeCell ref="A49:AJ50"/>
    <mergeCell ref="AK49:AP50"/>
    <mergeCell ref="AQ49:BB50"/>
    <mergeCell ref="BC49:BT50"/>
    <mergeCell ref="EX50:FJ50"/>
    <mergeCell ref="A51:AJ51"/>
    <mergeCell ref="AK51:AP51"/>
    <mergeCell ref="AQ51:BB51"/>
    <mergeCell ref="BC51:BT51"/>
    <mergeCell ref="BU51:CG51"/>
    <mergeCell ref="ET37:FJ37"/>
    <mergeCell ref="BU49:CG50"/>
    <mergeCell ref="CH49:EJ49"/>
    <mergeCell ref="EK49:FJ49"/>
    <mergeCell ref="CH50:CW50"/>
    <mergeCell ref="CX50:DJ50"/>
    <mergeCell ref="DK50:DW50"/>
    <mergeCell ref="DX50:EJ50"/>
    <mergeCell ref="EK50:EW50"/>
    <mergeCell ref="A48:FJ4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rep:2.45.0.191</dc:description>
  <cp:lastModifiedBy>User</cp:lastModifiedBy>
  <dcterms:created xsi:type="dcterms:W3CDTF">2018-10-03T05:32:25Z</dcterms:created>
  <dcterms:modified xsi:type="dcterms:W3CDTF">2018-10-03T05:32:25Z</dcterms:modified>
</cp:coreProperties>
</file>