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ГР'!$FJ$119</definedName>
  </definedNames>
  <calcPr calcId="124519"/>
</workbook>
</file>

<file path=xl/calcChain.xml><?xml version="1.0" encoding="utf-8"?>
<calcChain xmlns="http://schemas.openxmlformats.org/spreadsheetml/2006/main">
  <c r="EE19" i="1"/>
  <c r="ET19" s="1"/>
  <c r="EE20"/>
  <c r="ET20" s="1"/>
  <c r="EE21"/>
  <c r="ET21" s="1"/>
  <c r="EE22"/>
  <c r="ET22" s="1"/>
  <c r="EE23"/>
  <c r="ET23" s="1"/>
  <c r="EE24"/>
  <c r="ET24" s="1"/>
  <c r="EE25"/>
  <c r="ET25" s="1"/>
  <c r="EE26"/>
  <c r="ET26" s="1"/>
  <c r="EE27"/>
  <c r="ET27" s="1"/>
  <c r="EE28"/>
  <c r="ET28" s="1"/>
  <c r="EE29"/>
  <c r="ET29" s="1"/>
  <c r="EE30"/>
  <c r="ET30" s="1"/>
  <c r="EE31"/>
  <c r="ET31" s="1"/>
  <c r="EE32"/>
  <c r="ET32" s="1"/>
  <c r="EE33"/>
  <c r="ET33" s="1"/>
  <c r="EE34"/>
  <c r="ET34" s="1"/>
  <c r="EE35"/>
  <c r="ET35" s="1"/>
  <c r="EE36"/>
  <c r="ET36" s="1"/>
  <c r="DX51"/>
  <c r="EK51" s="1"/>
  <c r="EX51"/>
  <c r="DX52"/>
  <c r="EK52"/>
  <c r="EX52"/>
  <c r="DX53"/>
  <c r="EK53" s="1"/>
  <c r="EX53"/>
  <c r="DX54"/>
  <c r="EK54"/>
  <c r="EX54"/>
  <c r="DX55"/>
  <c r="EK55" s="1"/>
  <c r="EX55"/>
  <c r="DX56"/>
  <c r="EK56"/>
  <c r="EX56"/>
  <c r="DX57"/>
  <c r="EK57" s="1"/>
  <c r="EX57"/>
  <c r="DX58"/>
  <c r="EK58"/>
  <c r="EX58"/>
  <c r="DX59"/>
  <c r="EK59" s="1"/>
  <c r="EX59"/>
  <c r="DX60"/>
  <c r="EK60"/>
  <c r="EX60"/>
  <c r="DX61"/>
  <c r="EK61" s="1"/>
  <c r="EX61"/>
  <c r="DX62"/>
  <c r="EK62"/>
  <c r="EX62"/>
  <c r="DX63"/>
  <c r="EK63" s="1"/>
  <c r="EX63"/>
  <c r="DX64"/>
  <c r="EK64"/>
  <c r="EX64"/>
  <c r="DX65"/>
  <c r="EK65" s="1"/>
  <c r="EX65"/>
  <c r="DX66"/>
  <c r="EK66"/>
  <c r="EX66"/>
  <c r="DX67"/>
  <c r="EK67" s="1"/>
  <c r="EX67"/>
  <c r="DX68"/>
  <c r="EK68"/>
  <c r="EX68"/>
  <c r="DX69"/>
  <c r="EK69" s="1"/>
  <c r="EX69"/>
  <c r="DX70"/>
  <c r="EK70"/>
  <c r="EX70"/>
  <c r="DX71"/>
  <c r="EK71" s="1"/>
  <c r="EX71"/>
  <c r="DX72"/>
  <c r="EK72"/>
  <c r="EX72"/>
  <c r="DX73"/>
  <c r="EK73" s="1"/>
  <c r="EX73"/>
  <c r="DX74"/>
  <c r="EK74"/>
  <c r="EX74"/>
  <c r="DX75"/>
  <c r="EK75" s="1"/>
  <c r="EX75"/>
  <c r="DX76"/>
  <c r="EK76"/>
  <c r="EX76"/>
  <c r="DX77"/>
  <c r="EK77" s="1"/>
  <c r="EX77"/>
  <c r="DX78"/>
  <c r="EK78"/>
  <c r="EX78"/>
  <c r="DX79"/>
  <c r="EK79" s="1"/>
  <c r="EX79"/>
  <c r="DX80"/>
  <c r="EK80"/>
  <c r="EX80"/>
  <c r="DX81"/>
  <c r="EK81" s="1"/>
  <c r="DX82"/>
  <c r="EK82"/>
  <c r="EX82"/>
  <c r="DX83"/>
  <c r="EK83" s="1"/>
  <c r="EX83"/>
  <c r="DX84"/>
  <c r="EE96"/>
  <c r="ET96"/>
  <c r="EE97"/>
  <c r="ET97"/>
  <c r="EE98"/>
  <c r="ET98"/>
  <c r="EE99"/>
  <c r="ET99"/>
  <c r="EE100"/>
  <c r="ET100"/>
  <c r="EE101"/>
  <c r="ET101"/>
  <c r="EE102"/>
  <c r="EE103"/>
  <c r="EE104"/>
  <c r="EE105"/>
  <c r="EE106"/>
  <c r="EE107"/>
  <c r="EE108"/>
  <c r="EE109"/>
  <c r="EE110"/>
  <c r="EX81" l="1"/>
</calcChain>
</file>

<file path=xl/sharedStrings.xml><?xml version="1.0" encoding="utf-8"?>
<sst xmlns="http://schemas.openxmlformats.org/spreadsheetml/2006/main" count="201" uniqueCount="156">
  <si>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</si>
  <si>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</si>
  <si>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</si>
  <si>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</si>
  <si>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</si>
  <si>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</si>
  <si>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</si>
  <si>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</si>
  <si>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</si>
  <si>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</si>
  <si>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</si>
  <si>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</si>
  <si>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</si>
  <si>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</si>
  <si>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</si>
  <si>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</si>
  <si>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01.10.2018 г.</t>
  </si>
  <si>
    <t>03.10.2018</t>
  </si>
  <si>
    <t>Ст.Сляковское СП (Исполком )</t>
  </si>
  <si>
    <t>бюджет Старосляковского сельского поселения Агрызского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</si>
  <si>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</si>
  <si>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</si>
  <si>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</si>
  <si>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</si>
  <si>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</si>
  <si>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</si>
  <si>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</si>
  <si>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</si>
  <si>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</si>
  <si>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</si>
  <si>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</si>
  <si>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</si>
  <si>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</si>
  <si>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</si>
  <si>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</si>
  <si>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04011105000000000000000 0000000</t>
  </si>
  <si>
    <t>госпошлина1</t>
  </si>
  <si>
    <t>04310804000000000000000 0000000</t>
  </si>
  <si>
    <t>Прочие доходы от компенсации затрат бюджетов сельских поселений</t>
  </si>
  <si>
    <t>04311302000000000000000 0000000</t>
  </si>
  <si>
    <t>Средства самообложения граждан, зачисляемые в бюджеты сельских поселений</t>
  </si>
  <si>
    <t>04311714000000000000000 0000000</t>
  </si>
  <si>
    <t>Дотации бюджетам сельских поселений на выравнивание бюджетной обеспеченности</t>
  </si>
  <si>
    <t>04320215000000000000000 1031100</t>
  </si>
  <si>
    <t>04320215000000000000000 1033950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</si>
  <si>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</si>
  <si>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04320235000000000000000 0000000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</si>
  <si>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</si>
  <si>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04320245000000000000000 0000000</t>
  </si>
  <si>
    <t>04320245000000000000000 1210000</t>
  </si>
  <si>
    <t>04320245000000000000000 8888400</t>
  </si>
  <si>
    <t>04320245000000000000000 8888700</t>
  </si>
  <si>
    <t>04320245000000000000000 9999600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</si>
  <si>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</si>
  <si>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18210102000000000000000 0000000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</si>
  <si>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</si>
  <si>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18210503000000000000000 0000000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</si>
  <si>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</si>
  <si>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18210601000000000000000 0000000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</si>
  <si>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</si>
  <si>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18210606000000000000000 0000000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</si>
  <si>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</si>
  <si>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</si>
  <si>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</si>
  <si>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</si>
  <si>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</si>
  <si>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</si>
  <si>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</si>
  <si>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</si>
  <si>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</si>
  <si>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</si>
  <si>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</si>
  <si>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</si>
  <si>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04201029900002030121211</t>
  </si>
  <si>
    <t>Начисления на выплаты по оплате труда</t>
  </si>
  <si>
    <t>04201029900002030129213</t>
  </si>
  <si>
    <t>04201049900002040121211</t>
  </si>
  <si>
    <t>04201049900002040129213</t>
  </si>
  <si>
    <t>Услуги связи</t>
  </si>
  <si>
    <t>04201049900002040244221</t>
  </si>
  <si>
    <t>Транспортные услуги</t>
  </si>
  <si>
    <t>04201049900002040244222</t>
  </si>
  <si>
    <t>Работы, услуги по содержанию имущества</t>
  </si>
  <si>
    <t>04201049900002040244225</t>
  </si>
  <si>
    <t>Прочие работы, услуги</t>
  </si>
  <si>
    <t>04201049900002040244226</t>
  </si>
  <si>
    <t>Иные расходы</t>
  </si>
  <si>
    <t>04201049900002040244296</t>
  </si>
  <si>
    <t>Увеличение стоимости основных средств</t>
  </si>
  <si>
    <t>04201049900002040244310</t>
  </si>
  <si>
    <t>Увеличение стоимости материальных запасов</t>
  </si>
  <si>
    <t>04201049900002040244340</t>
  </si>
  <si>
    <t>Налоги, пошлины и сборы</t>
  </si>
  <si>
    <t>04201049900002040852291</t>
  </si>
  <si>
    <t>Штрафы за нарушение законодательства о налогах и сборах, законодательства о страховых взносах</t>
  </si>
  <si>
    <t>04201049900002040853292</t>
  </si>
  <si>
    <t>04201139900002950851291</t>
  </si>
  <si>
    <t>04201139900029900111211</t>
  </si>
  <si>
    <t>04201139900029900119213</t>
  </si>
  <si>
    <t>04202039900051180121211</t>
  </si>
  <si>
    <t>04202039900051180129213</t>
  </si>
  <si>
    <t>04202039900051180244340</t>
  </si>
  <si>
    <t>04203109900007440244310</t>
  </si>
  <si>
    <t>Коммунальные услуги</t>
  </si>
  <si>
    <t>0420503Б100078010244223</t>
  </si>
  <si>
    <t>0420503Б100078050244223</t>
  </si>
  <si>
    <t>0420503Б100078050244225</t>
  </si>
  <si>
    <t>0420503Б100078050244226</t>
  </si>
  <si>
    <t>0420503Б100078050244310</t>
  </si>
  <si>
    <t>0420503Б100078050244340</t>
  </si>
  <si>
    <t>04208010840144091244223</t>
  </si>
  <si>
    <t>04208010840144091244225</t>
  </si>
  <si>
    <t>04208010840144091244296</t>
  </si>
  <si>
    <t>04208010840144091244340</t>
  </si>
  <si>
    <t>04210030310105410244296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</si>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</sst>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>
  <numFmts count="1">
    <numFmt numFmtId="172" formatCode="?"/>
  </numFmts>
  <fonts count="7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172" fontId="4" fillId="0" borderId="29" xfId="0" applyNumberFormat="1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J120"/>
  <sheetViews>
    <sheetView tabSelected="1" workbookViewId="0">
      <selection activeCell="V6" sqref="V6:EB6"/>
    </sheetView>
  </sheetViews>
  <sheetFormatPr defaultRowHeight="11.25" customHeight="1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3118142.63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2242506.23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6" si="0">CF19+CW19+DN19</f>
        <v>2242506.23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6" si="1">BJ19-EE19</f>
        <v>875636.39999999991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3118142.63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2242506.23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2242506.23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875636.39999999991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72.95" customHeight="1">
      <c r="A21" s="67" t="s">
        <v>34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8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6000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999.04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999.04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5000.96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12.75">
      <c r="A22" s="67" t="s">
        <v>36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8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>
        <v>2000</v>
      </c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2000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2000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0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24.2" customHeight="1">
      <c r="A23" s="67" t="s">
        <v>38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8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42000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42000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-42000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36.4" customHeight="1">
      <c r="A24" s="67" t="s">
        <v>40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8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124500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124500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-124500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24.2" customHeight="1">
      <c r="A25" s="67" t="s">
        <v>42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8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>
        <v>1693700</v>
      </c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1549000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1549000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144700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24.2" customHeight="1">
      <c r="A26" s="67" t="s">
        <v>42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8"/>
      <c r="AN26" s="58"/>
      <c r="AO26" s="59"/>
      <c r="AP26" s="59"/>
      <c r="AQ26" s="59"/>
      <c r="AR26" s="59"/>
      <c r="AS26" s="59"/>
      <c r="AT26" s="59" t="s">
        <v>44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>
        <v>5700</v>
      </c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0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5700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48.6" customHeight="1">
      <c r="A27" s="67" t="s">
        <v>45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8"/>
      <c r="AN27" s="58"/>
      <c r="AO27" s="59"/>
      <c r="AP27" s="59"/>
      <c r="AQ27" s="59"/>
      <c r="AR27" s="59"/>
      <c r="AS27" s="59"/>
      <c r="AT27" s="59" t="s">
        <v>46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>
        <v>82900</v>
      </c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62175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62175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20725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72.95" customHeight="1">
      <c r="A28" s="67" t="s">
        <v>47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8"/>
      <c r="AN28" s="58"/>
      <c r="AO28" s="59"/>
      <c r="AP28" s="59"/>
      <c r="AQ28" s="59"/>
      <c r="AR28" s="59"/>
      <c r="AS28" s="59"/>
      <c r="AT28" s="59" t="s">
        <v>48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>
        <v>152263.69</v>
      </c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94780.24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94780.24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57483.45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72.95" customHeight="1">
      <c r="A29" s="67" t="s">
        <v>47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8"/>
      <c r="AN29" s="58"/>
      <c r="AO29" s="59"/>
      <c r="AP29" s="59"/>
      <c r="AQ29" s="59"/>
      <c r="AR29" s="59"/>
      <c r="AS29" s="59"/>
      <c r="AT29" s="59" t="s">
        <v>49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83062.39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83062.39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-83062.39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72.95" customHeight="1">
      <c r="A30" s="67" t="s">
        <v>47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8"/>
      <c r="AN30" s="58"/>
      <c r="AO30" s="59"/>
      <c r="AP30" s="59"/>
      <c r="AQ30" s="59"/>
      <c r="AR30" s="59"/>
      <c r="AS30" s="59"/>
      <c r="AT30" s="59" t="s">
        <v>50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>
        <v>498000</v>
      </c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90861.759999999995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90861.759999999995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407138.24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72.95" customHeight="1">
      <c r="A31" s="67" t="s">
        <v>47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8"/>
      <c r="AN31" s="58"/>
      <c r="AO31" s="59"/>
      <c r="AP31" s="59"/>
      <c r="AQ31" s="59"/>
      <c r="AR31" s="59"/>
      <c r="AS31" s="59"/>
      <c r="AT31" s="59" t="s">
        <v>51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>
        <v>48000</v>
      </c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0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48000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72.95" customHeight="1">
      <c r="A32" s="67" t="s">
        <v>47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8"/>
      <c r="AN32" s="58"/>
      <c r="AO32" s="59"/>
      <c r="AP32" s="59"/>
      <c r="AQ32" s="59"/>
      <c r="AR32" s="59"/>
      <c r="AS32" s="59"/>
      <c r="AT32" s="59" t="s">
        <v>52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>
        <v>25578.94</v>
      </c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0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25578.94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121.5" customHeight="1">
      <c r="A33" s="69" t="s">
        <v>53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8"/>
      <c r="AN33" s="58"/>
      <c r="AO33" s="59"/>
      <c r="AP33" s="59"/>
      <c r="AQ33" s="59"/>
      <c r="AR33" s="59"/>
      <c r="AS33" s="59"/>
      <c r="AT33" s="59" t="s">
        <v>54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>
        <v>68000</v>
      </c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>
        <v>31887.61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31887.61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36112.39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48.6" customHeight="1">
      <c r="A34" s="67" t="s">
        <v>55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8"/>
      <c r="AN34" s="58"/>
      <c r="AO34" s="59"/>
      <c r="AP34" s="59"/>
      <c r="AQ34" s="59"/>
      <c r="AR34" s="59"/>
      <c r="AS34" s="59"/>
      <c r="AT34" s="59" t="s">
        <v>56</v>
      </c>
      <c r="AU34" s="59"/>
      <c r="AV34" s="59"/>
      <c r="AW34" s="59"/>
      <c r="AX34" s="59"/>
      <c r="AY34" s="59"/>
      <c r="AZ34" s="59"/>
      <c r="BA34" s="59"/>
      <c r="BB34" s="59"/>
      <c r="BC34" s="60"/>
      <c r="BD34" s="12"/>
      <c r="BE34" s="12"/>
      <c r="BF34" s="12"/>
      <c r="BG34" s="12"/>
      <c r="BH34" s="12"/>
      <c r="BI34" s="61"/>
      <c r="BJ34" s="62">
        <v>110000</v>
      </c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>
        <v>3000.4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>
        <f t="shared" si="0"/>
        <v>3000.4</v>
      </c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5"/>
      <c r="ET34" s="62">
        <f t="shared" si="1"/>
        <v>106999.6</v>
      </c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6"/>
    </row>
    <row r="35" spans="1:166" ht="97.15" customHeight="1">
      <c r="A35" s="67" t="s">
        <v>57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8"/>
      <c r="AN35" s="58"/>
      <c r="AO35" s="59"/>
      <c r="AP35" s="59"/>
      <c r="AQ35" s="59"/>
      <c r="AR35" s="59"/>
      <c r="AS35" s="59"/>
      <c r="AT35" s="59" t="s">
        <v>58</v>
      </c>
      <c r="AU35" s="59"/>
      <c r="AV35" s="59"/>
      <c r="AW35" s="59"/>
      <c r="AX35" s="59"/>
      <c r="AY35" s="59"/>
      <c r="AZ35" s="59"/>
      <c r="BA35" s="59"/>
      <c r="BB35" s="59"/>
      <c r="BC35" s="60"/>
      <c r="BD35" s="12"/>
      <c r="BE35" s="12"/>
      <c r="BF35" s="12"/>
      <c r="BG35" s="12"/>
      <c r="BH35" s="12"/>
      <c r="BI35" s="61"/>
      <c r="BJ35" s="62">
        <v>16000</v>
      </c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>
        <v>-289.39999999999998</v>
      </c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3">
        <f t="shared" si="0"/>
        <v>-289.39999999999998</v>
      </c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5"/>
      <c r="ET35" s="62">
        <f t="shared" si="1"/>
        <v>16289.4</v>
      </c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6"/>
    </row>
    <row r="36" spans="1:166" ht="85.15" customHeight="1">
      <c r="A36" s="67" t="s">
        <v>59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8"/>
      <c r="AN36" s="58"/>
      <c r="AO36" s="59"/>
      <c r="AP36" s="59"/>
      <c r="AQ36" s="59"/>
      <c r="AR36" s="59"/>
      <c r="AS36" s="59"/>
      <c r="AT36" s="59" t="s">
        <v>60</v>
      </c>
      <c r="AU36" s="59"/>
      <c r="AV36" s="59"/>
      <c r="AW36" s="59"/>
      <c r="AX36" s="59"/>
      <c r="AY36" s="59"/>
      <c r="AZ36" s="59"/>
      <c r="BA36" s="59"/>
      <c r="BB36" s="59"/>
      <c r="BC36" s="60"/>
      <c r="BD36" s="12"/>
      <c r="BE36" s="12"/>
      <c r="BF36" s="12"/>
      <c r="BG36" s="12"/>
      <c r="BH36" s="12"/>
      <c r="BI36" s="61"/>
      <c r="BJ36" s="62">
        <v>410000</v>
      </c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>
        <v>158529.19</v>
      </c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3">
        <f t="shared" si="0"/>
        <v>158529.19</v>
      </c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5"/>
      <c r="ET36" s="62">
        <f t="shared" si="1"/>
        <v>251470.81</v>
      </c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6"/>
    </row>
    <row r="37" spans="1:166" ht="1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6" t="s">
        <v>61</v>
      </c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2" t="s">
        <v>62</v>
      </c>
    </row>
    <row r="47" spans="1:166" ht="12.75" customHeight="1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/>
      <c r="EH47" s="71"/>
      <c r="EI47" s="71"/>
      <c r="EJ47" s="71"/>
      <c r="EK47" s="71"/>
      <c r="EL47" s="71"/>
      <c r="EM47" s="71"/>
      <c r="EN47" s="71"/>
      <c r="EO47" s="71"/>
      <c r="EP47" s="71"/>
      <c r="EQ47" s="71"/>
      <c r="ER47" s="71"/>
      <c r="ES47" s="71"/>
      <c r="ET47" s="71"/>
      <c r="EU47" s="71"/>
      <c r="EV47" s="71"/>
      <c r="EW47" s="71"/>
      <c r="EX47" s="71"/>
      <c r="EY47" s="71"/>
      <c r="EZ47" s="71"/>
      <c r="FA47" s="71"/>
      <c r="FB47" s="71"/>
      <c r="FC47" s="71"/>
      <c r="FD47" s="71"/>
      <c r="FE47" s="71"/>
      <c r="FF47" s="71"/>
      <c r="FG47" s="71"/>
      <c r="FH47" s="71"/>
      <c r="FI47" s="71"/>
      <c r="FJ47" s="71"/>
    </row>
    <row r="48" spans="1:166" ht="24" customHeight="1">
      <c r="A48" s="41" t="s">
        <v>21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2"/>
      <c r="AK48" s="45" t="s">
        <v>22</v>
      </c>
      <c r="AL48" s="41"/>
      <c r="AM48" s="41"/>
      <c r="AN48" s="41"/>
      <c r="AO48" s="41"/>
      <c r="AP48" s="42"/>
      <c r="AQ48" s="45" t="s">
        <v>63</v>
      </c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2"/>
      <c r="BC48" s="45" t="s">
        <v>64</v>
      </c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2"/>
      <c r="BU48" s="45" t="s">
        <v>65</v>
      </c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2"/>
      <c r="CH48" s="35" t="s">
        <v>25</v>
      </c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7"/>
      <c r="EK48" s="35" t="s">
        <v>66</v>
      </c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70"/>
    </row>
    <row r="49" spans="1:166" ht="78.75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4"/>
      <c r="AK49" s="46"/>
      <c r="AL49" s="43"/>
      <c r="AM49" s="43"/>
      <c r="AN49" s="43"/>
      <c r="AO49" s="43"/>
      <c r="AP49" s="44"/>
      <c r="AQ49" s="46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4"/>
      <c r="BC49" s="46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4"/>
      <c r="BU49" s="46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4"/>
      <c r="CH49" s="36" t="s">
        <v>67</v>
      </c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7"/>
      <c r="CX49" s="35" t="s">
        <v>28</v>
      </c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7"/>
      <c r="DK49" s="35" t="s">
        <v>29</v>
      </c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7"/>
      <c r="DX49" s="35" t="s">
        <v>30</v>
      </c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7"/>
      <c r="EK49" s="46" t="s">
        <v>68</v>
      </c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4"/>
      <c r="EX49" s="35" t="s">
        <v>69</v>
      </c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70"/>
    </row>
    <row r="50" spans="1:166" ht="14.25" customHeight="1">
      <c r="A50" s="39">
        <v>1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40"/>
      <c r="AK50" s="29">
        <v>2</v>
      </c>
      <c r="AL50" s="30"/>
      <c r="AM50" s="30"/>
      <c r="AN50" s="30"/>
      <c r="AO50" s="30"/>
      <c r="AP50" s="31"/>
      <c r="AQ50" s="29">
        <v>3</v>
      </c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1"/>
      <c r="BC50" s="29">
        <v>4</v>
      </c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1"/>
      <c r="BU50" s="29">
        <v>5</v>
      </c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1"/>
      <c r="CH50" s="29">
        <v>6</v>
      </c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1"/>
      <c r="CX50" s="29">
        <v>7</v>
      </c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1"/>
      <c r="DK50" s="29">
        <v>8</v>
      </c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1"/>
      <c r="DX50" s="29">
        <v>9</v>
      </c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1"/>
      <c r="EK50" s="29">
        <v>10</v>
      </c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49">
        <v>11</v>
      </c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6"/>
    </row>
    <row r="51" spans="1:166" ht="15" customHeight="1">
      <c r="A51" s="50" t="s">
        <v>70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1" t="s">
        <v>71</v>
      </c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5">
        <v>3208029.13</v>
      </c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>
        <v>3208029.13</v>
      </c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>
        <v>2028816.7</v>
      </c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>
        <f t="shared" ref="DX51:DX84" si="2">CH51+CX51+DK51</f>
        <v>2028816.7</v>
      </c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>
        <f t="shared" ref="EK51:EK83" si="3">BC51-DX51</f>
        <v>1179212.43</v>
      </c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>
        <f t="shared" ref="EX51:EX83" si="4">BU51-DX51</f>
        <v>1179212.43</v>
      </c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6"/>
    </row>
    <row r="52" spans="1:166" ht="15" customHeight="1">
      <c r="A52" s="57" t="s">
        <v>33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8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62">
        <v>3208029.13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>
        <v>3208029.13</v>
      </c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>
        <v>2028816.7</v>
      </c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>
        <f t="shared" si="2"/>
        <v>2028816.7</v>
      </c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>
        <f t="shared" si="3"/>
        <v>1179212.43</v>
      </c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>
        <f t="shared" si="4"/>
        <v>1179212.43</v>
      </c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12.75">
      <c r="A53" s="67" t="s">
        <v>72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8"/>
      <c r="AK53" s="58"/>
      <c r="AL53" s="59"/>
      <c r="AM53" s="59"/>
      <c r="AN53" s="59"/>
      <c r="AO53" s="59"/>
      <c r="AP53" s="59"/>
      <c r="AQ53" s="59" t="s">
        <v>73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419099.69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419099.69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>
        <v>353406</v>
      </c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353406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65693.69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65693.69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24.2" customHeight="1">
      <c r="A54" s="67" t="s">
        <v>74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8"/>
      <c r="AK54" s="58"/>
      <c r="AL54" s="59"/>
      <c r="AM54" s="59"/>
      <c r="AN54" s="59"/>
      <c r="AO54" s="59"/>
      <c r="AP54" s="59"/>
      <c r="AQ54" s="59" t="s">
        <v>75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131717.69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131717.69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>
        <v>94564.26</v>
      </c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94564.26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37153.430000000008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37153.430000000008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12.75">
      <c r="A55" s="67" t="s">
        <v>72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8"/>
      <c r="AK55" s="58"/>
      <c r="AL55" s="59"/>
      <c r="AM55" s="59"/>
      <c r="AN55" s="59"/>
      <c r="AO55" s="59"/>
      <c r="AP55" s="59"/>
      <c r="AQ55" s="59" t="s">
        <v>76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169459.91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169459.91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>
        <v>169459.91</v>
      </c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169459.91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0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0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24.2" customHeight="1">
      <c r="A56" s="67" t="s">
        <v>74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8"/>
      <c r="AK56" s="58"/>
      <c r="AL56" s="59"/>
      <c r="AM56" s="59"/>
      <c r="AN56" s="59"/>
      <c r="AO56" s="59"/>
      <c r="AP56" s="59"/>
      <c r="AQ56" s="59" t="s">
        <v>77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54101.8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54101.8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>
        <v>54101.8</v>
      </c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54101.8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0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0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12.75">
      <c r="A57" s="67" t="s">
        <v>78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8"/>
      <c r="AK57" s="58"/>
      <c r="AL57" s="59"/>
      <c r="AM57" s="59"/>
      <c r="AN57" s="59"/>
      <c r="AO57" s="59"/>
      <c r="AP57" s="59"/>
      <c r="AQ57" s="59" t="s">
        <v>79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25000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25000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15594.98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15594.98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9405.02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9405.02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12.75">
      <c r="A58" s="67" t="s">
        <v>80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8"/>
      <c r="AK58" s="58"/>
      <c r="AL58" s="59"/>
      <c r="AM58" s="59"/>
      <c r="AN58" s="59"/>
      <c r="AO58" s="59"/>
      <c r="AP58" s="59"/>
      <c r="AQ58" s="59" t="s">
        <v>81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55436.62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55436.62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34793.919999999998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34793.919999999998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20642.700000000004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20642.700000000004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24.2" customHeight="1">
      <c r="A59" s="67" t="s">
        <v>82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8"/>
      <c r="AK59" s="58"/>
      <c r="AL59" s="59"/>
      <c r="AM59" s="59"/>
      <c r="AN59" s="59"/>
      <c r="AO59" s="59"/>
      <c r="AP59" s="59"/>
      <c r="AQ59" s="59" t="s">
        <v>83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5000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5000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2300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2300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2700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2700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12.75">
      <c r="A60" s="67" t="s">
        <v>84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8"/>
      <c r="AK60" s="58"/>
      <c r="AL60" s="59"/>
      <c r="AM60" s="59"/>
      <c r="AN60" s="59"/>
      <c r="AO60" s="59"/>
      <c r="AP60" s="59"/>
      <c r="AQ60" s="59" t="s">
        <v>85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39194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39194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12537.9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12537.9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26656.1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26656.1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12.75">
      <c r="A61" s="67" t="s">
        <v>86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8"/>
      <c r="AK61" s="58"/>
      <c r="AL61" s="59"/>
      <c r="AM61" s="59"/>
      <c r="AN61" s="59"/>
      <c r="AO61" s="59"/>
      <c r="AP61" s="59"/>
      <c r="AQ61" s="59" t="s">
        <v>87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4983.1499999999996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4983.1499999999996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0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4983.1499999999996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4983.1499999999996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24.2" customHeight="1">
      <c r="A62" s="67" t="s">
        <v>88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8"/>
      <c r="AK62" s="58"/>
      <c r="AL62" s="59"/>
      <c r="AM62" s="59"/>
      <c r="AN62" s="59"/>
      <c r="AO62" s="59"/>
      <c r="AP62" s="59"/>
      <c r="AQ62" s="59" t="s">
        <v>89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42998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42998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42998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42998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0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0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24.2" customHeight="1">
      <c r="A63" s="67" t="s">
        <v>90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8"/>
      <c r="AK63" s="58"/>
      <c r="AL63" s="59"/>
      <c r="AM63" s="59"/>
      <c r="AN63" s="59"/>
      <c r="AO63" s="59"/>
      <c r="AP63" s="59"/>
      <c r="AQ63" s="59" t="s">
        <v>91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139500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139500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102000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102000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37500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37500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12.75">
      <c r="A64" s="67" t="s">
        <v>92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8"/>
      <c r="AK64" s="58"/>
      <c r="AL64" s="59"/>
      <c r="AM64" s="59"/>
      <c r="AN64" s="59"/>
      <c r="AO64" s="59"/>
      <c r="AP64" s="59"/>
      <c r="AQ64" s="59" t="s">
        <v>93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17033.400000000001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17033.400000000001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7785.73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7785.73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9247.6700000000019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9247.6700000000019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48.6" customHeight="1">
      <c r="A65" s="67" t="s">
        <v>94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8"/>
      <c r="AK65" s="58"/>
      <c r="AL65" s="59"/>
      <c r="AM65" s="59"/>
      <c r="AN65" s="59"/>
      <c r="AO65" s="59"/>
      <c r="AP65" s="59"/>
      <c r="AQ65" s="59" t="s">
        <v>95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200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200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39.26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39.26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160.74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160.74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12.75">
      <c r="A66" s="67" t="s">
        <v>92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8"/>
      <c r="AK66" s="58"/>
      <c r="AL66" s="59"/>
      <c r="AM66" s="59"/>
      <c r="AN66" s="59"/>
      <c r="AO66" s="59"/>
      <c r="AP66" s="59"/>
      <c r="AQ66" s="59" t="s">
        <v>96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49800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49800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21260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21260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28540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28540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12.75">
      <c r="A67" s="67" t="s">
        <v>72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8"/>
      <c r="AK67" s="58"/>
      <c r="AL67" s="59"/>
      <c r="AM67" s="59"/>
      <c r="AN67" s="59"/>
      <c r="AO67" s="59"/>
      <c r="AP67" s="59"/>
      <c r="AQ67" s="59" t="s">
        <v>97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65613.52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65613.52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65613.52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65613.52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0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0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24.2" customHeight="1">
      <c r="A68" s="67" t="s">
        <v>74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8"/>
      <c r="AK68" s="58"/>
      <c r="AL68" s="59"/>
      <c r="AM68" s="59"/>
      <c r="AN68" s="59"/>
      <c r="AO68" s="59"/>
      <c r="AP68" s="59"/>
      <c r="AQ68" s="59" t="s">
        <v>98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18500.78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18500.78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18500.78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18500.78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0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0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12.75">
      <c r="A69" s="67" t="s">
        <v>72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8"/>
      <c r="AK69" s="58"/>
      <c r="AL69" s="59"/>
      <c r="AM69" s="59"/>
      <c r="AN69" s="59"/>
      <c r="AO69" s="59"/>
      <c r="AP69" s="59"/>
      <c r="AQ69" s="59" t="s">
        <v>99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58840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58840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44130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44130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14710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14710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24.2" customHeight="1">
      <c r="A70" s="67" t="s">
        <v>74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8"/>
      <c r="AK70" s="58"/>
      <c r="AL70" s="59"/>
      <c r="AM70" s="59"/>
      <c r="AN70" s="59"/>
      <c r="AO70" s="59"/>
      <c r="AP70" s="59"/>
      <c r="AQ70" s="59" t="s">
        <v>100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17770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17770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13327.5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13327.5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4442.5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4442.5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24.2" customHeight="1">
      <c r="A71" s="67" t="s">
        <v>90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8"/>
      <c r="AK71" s="58"/>
      <c r="AL71" s="59"/>
      <c r="AM71" s="59"/>
      <c r="AN71" s="59"/>
      <c r="AO71" s="59"/>
      <c r="AP71" s="59"/>
      <c r="AQ71" s="59" t="s">
        <v>101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6290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6290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v>4717.5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4717.5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1572.5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1572.5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24.2" customHeight="1">
      <c r="A72" s="67" t="s">
        <v>88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8"/>
      <c r="AK72" s="58"/>
      <c r="AL72" s="59"/>
      <c r="AM72" s="59"/>
      <c r="AN72" s="59"/>
      <c r="AO72" s="59"/>
      <c r="AP72" s="59"/>
      <c r="AQ72" s="59" t="s">
        <v>102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130000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130000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>
        <v>30000</v>
      </c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30000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100000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100000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12.75">
      <c r="A73" s="67" t="s">
        <v>103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8"/>
      <c r="AK73" s="58"/>
      <c r="AL73" s="59"/>
      <c r="AM73" s="59"/>
      <c r="AN73" s="59"/>
      <c r="AO73" s="59"/>
      <c r="AP73" s="59"/>
      <c r="AQ73" s="59" t="s">
        <v>104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193000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193000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>
        <v>188000</v>
      </c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188000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5000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5000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12.75">
      <c r="A74" s="67" t="s">
        <v>103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8"/>
      <c r="AK74" s="58"/>
      <c r="AL74" s="59"/>
      <c r="AM74" s="59"/>
      <c r="AN74" s="59"/>
      <c r="AO74" s="59"/>
      <c r="AP74" s="59"/>
      <c r="AQ74" s="59" t="s">
        <v>105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150000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150000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>
        <v>121088.08</v>
      </c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121088.08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28911.919999999998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28911.919999999998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24.2" customHeight="1">
      <c r="A75" s="67" t="s">
        <v>82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8"/>
      <c r="AK75" s="58"/>
      <c r="AL75" s="59"/>
      <c r="AM75" s="59"/>
      <c r="AN75" s="59"/>
      <c r="AO75" s="59"/>
      <c r="AP75" s="59"/>
      <c r="AQ75" s="59" t="s">
        <v>106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63212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63212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>
        <v>12142.88</v>
      </c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12142.88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51069.120000000003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51069.120000000003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12.75">
      <c r="A76" s="67" t="s">
        <v>84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8"/>
      <c r="AK76" s="58"/>
      <c r="AL76" s="59"/>
      <c r="AM76" s="59"/>
      <c r="AN76" s="59"/>
      <c r="AO76" s="59"/>
      <c r="AP76" s="59"/>
      <c r="AQ76" s="59" t="s">
        <v>107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325766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325766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>
        <v>60507.39</v>
      </c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60507.39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265258.61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265258.61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24.2" customHeight="1">
      <c r="A77" s="67" t="s">
        <v>88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8"/>
      <c r="AK77" s="58"/>
      <c r="AL77" s="59"/>
      <c r="AM77" s="59"/>
      <c r="AN77" s="59"/>
      <c r="AO77" s="59"/>
      <c r="AP77" s="59"/>
      <c r="AQ77" s="59" t="s">
        <v>108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150000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150000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0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150000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150000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24.2" customHeight="1">
      <c r="A78" s="67" t="s">
        <v>90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8"/>
      <c r="AK78" s="58"/>
      <c r="AL78" s="59"/>
      <c r="AM78" s="59"/>
      <c r="AN78" s="59"/>
      <c r="AO78" s="59"/>
      <c r="AP78" s="59"/>
      <c r="AQ78" s="59" t="s">
        <v>109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87055.44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87055.44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>
        <v>57917.2</v>
      </c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57917.2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29138.240000000005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29138.240000000005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12.75">
      <c r="A79" s="67" t="s">
        <v>103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8"/>
      <c r="AK79" s="58"/>
      <c r="AL79" s="59"/>
      <c r="AM79" s="59"/>
      <c r="AN79" s="59"/>
      <c r="AO79" s="59"/>
      <c r="AP79" s="59"/>
      <c r="AQ79" s="59" t="s">
        <v>110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499634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499634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>
        <v>267398.77</v>
      </c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267398.77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232235.22999999998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232235.22999999998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24.2" customHeight="1">
      <c r="A80" s="67" t="s">
        <v>82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8"/>
      <c r="AK80" s="58"/>
      <c r="AL80" s="59"/>
      <c r="AM80" s="59"/>
      <c r="AN80" s="59"/>
      <c r="AO80" s="59"/>
      <c r="AP80" s="59"/>
      <c r="AQ80" s="59" t="s">
        <v>111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236413.13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236413.13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>
        <v>182221.32</v>
      </c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2"/>
        <v>182221.32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3"/>
        <v>54191.81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4"/>
        <v>54191.81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12.75">
      <c r="A81" s="67" t="s">
        <v>86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8"/>
      <c r="AK81" s="58"/>
      <c r="AL81" s="59"/>
      <c r="AM81" s="59"/>
      <c r="AN81" s="59"/>
      <c r="AO81" s="59"/>
      <c r="AP81" s="59"/>
      <c r="AQ81" s="59" t="s">
        <v>112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35000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35000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>
        <v>35000</v>
      </c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2"/>
        <v>35000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3"/>
        <v>0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4"/>
        <v>0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24.2" customHeight="1">
      <c r="A82" s="67" t="s">
        <v>90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8"/>
      <c r="AK82" s="58"/>
      <c r="AL82" s="59"/>
      <c r="AM82" s="59"/>
      <c r="AN82" s="59"/>
      <c r="AO82" s="59"/>
      <c r="AP82" s="59"/>
      <c r="AQ82" s="59" t="s">
        <v>113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62">
        <v>7410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>
        <v>7410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>
        <v>7410</v>
      </c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>
        <f t="shared" si="2"/>
        <v>7410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f t="shared" si="3"/>
        <v>0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>
        <f t="shared" si="4"/>
        <v>0</v>
      </c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12.75">
      <c r="A83" s="67" t="s">
        <v>86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8"/>
      <c r="AK83" s="58"/>
      <c r="AL83" s="59"/>
      <c r="AM83" s="59"/>
      <c r="AN83" s="59"/>
      <c r="AO83" s="59"/>
      <c r="AP83" s="59"/>
      <c r="AQ83" s="59" t="s">
        <v>114</v>
      </c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62">
        <v>10000</v>
      </c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>
        <v>10000</v>
      </c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>
        <v>10000</v>
      </c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>
        <f t="shared" si="2"/>
        <v>10000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>
        <f t="shared" si="3"/>
        <v>0</v>
      </c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>
        <f t="shared" si="4"/>
        <v>0</v>
      </c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6"/>
    </row>
    <row r="84" spans="1:166" ht="24" customHeight="1">
      <c r="A84" s="73" t="s">
        <v>115</v>
      </c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4"/>
      <c r="AK84" s="75" t="s">
        <v>116</v>
      </c>
      <c r="AL84" s="76"/>
      <c r="AM84" s="76"/>
      <c r="AN84" s="76"/>
      <c r="AO84" s="76"/>
      <c r="AP84" s="76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2">
        <v>-89886.5</v>
      </c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>
        <v>-89886.5</v>
      </c>
      <c r="BV84" s="72"/>
      <c r="BW84" s="72"/>
      <c r="BX84" s="72"/>
      <c r="BY84" s="72"/>
      <c r="BZ84" s="72"/>
      <c r="CA84" s="72"/>
      <c r="CB84" s="72"/>
      <c r="CC84" s="72"/>
      <c r="CD84" s="72"/>
      <c r="CE84" s="72"/>
      <c r="CF84" s="72"/>
      <c r="CG84" s="72"/>
      <c r="CH84" s="72">
        <v>213689.53</v>
      </c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72"/>
      <c r="CV84" s="72"/>
      <c r="CW84" s="72"/>
      <c r="CX84" s="72"/>
      <c r="CY84" s="72"/>
      <c r="CZ84" s="72"/>
      <c r="DA84" s="72"/>
      <c r="DB84" s="72"/>
      <c r="DC84" s="72"/>
      <c r="DD84" s="72"/>
      <c r="DE84" s="72"/>
      <c r="DF84" s="72"/>
      <c r="DG84" s="72"/>
      <c r="DH84" s="72"/>
      <c r="DI84" s="72"/>
      <c r="DJ84" s="72"/>
      <c r="DK84" s="72"/>
      <c r="DL84" s="72"/>
      <c r="DM84" s="72"/>
      <c r="DN84" s="72"/>
      <c r="DO84" s="72"/>
      <c r="DP84" s="72"/>
      <c r="DQ84" s="72"/>
      <c r="DR84" s="72"/>
      <c r="DS84" s="72"/>
      <c r="DT84" s="72"/>
      <c r="DU84" s="72"/>
      <c r="DV84" s="72"/>
      <c r="DW84" s="72"/>
      <c r="DX84" s="62">
        <f t="shared" si="2"/>
        <v>213689.53</v>
      </c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72"/>
      <c r="EL84" s="72"/>
      <c r="EM84" s="72"/>
      <c r="EN84" s="72"/>
      <c r="EO84" s="72"/>
      <c r="EP84" s="72"/>
      <c r="EQ84" s="72"/>
      <c r="ER84" s="72"/>
      <c r="ES84" s="72"/>
      <c r="ET84" s="72"/>
      <c r="EU84" s="72"/>
      <c r="EV84" s="72"/>
      <c r="EW84" s="72"/>
      <c r="EX84" s="72"/>
      <c r="EY84" s="72"/>
      <c r="EZ84" s="72"/>
      <c r="FA84" s="72"/>
      <c r="FB84" s="72"/>
      <c r="FC84" s="72"/>
      <c r="FD84" s="72"/>
      <c r="FE84" s="72"/>
      <c r="FF84" s="72"/>
      <c r="FG84" s="72"/>
      <c r="FH84" s="72"/>
      <c r="FI84" s="72"/>
      <c r="FJ84" s="78"/>
    </row>
    <row r="85" spans="1:166" ht="24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</row>
    <row r="86" spans="1:166" ht="35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</row>
    <row r="87" spans="1:166" ht="35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</row>
    <row r="88" spans="1:166" ht="12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</row>
    <row r="89" spans="1:166" ht="8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</row>
    <row r="90" spans="1:166" ht="9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</row>
    <row r="91" spans="1:16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6" t="s">
        <v>117</v>
      </c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6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2" t="s">
        <v>118</v>
      </c>
    </row>
    <row r="92" spans="1:166" ht="12.75" customHeight="1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71"/>
      <c r="CT92" s="71"/>
      <c r="CU92" s="71"/>
      <c r="CV92" s="71"/>
      <c r="CW92" s="71"/>
      <c r="CX92" s="71"/>
      <c r="CY92" s="71"/>
      <c r="CZ92" s="71"/>
      <c r="DA92" s="71"/>
      <c r="DB92" s="71"/>
      <c r="DC92" s="71"/>
      <c r="DD92" s="71"/>
      <c r="DE92" s="71"/>
      <c r="DF92" s="71"/>
      <c r="DG92" s="71"/>
      <c r="DH92" s="71"/>
      <c r="DI92" s="71"/>
      <c r="DJ92" s="71"/>
      <c r="DK92" s="71"/>
      <c r="DL92" s="71"/>
      <c r="DM92" s="71"/>
      <c r="DN92" s="71"/>
      <c r="DO92" s="71"/>
      <c r="DP92" s="71"/>
      <c r="DQ92" s="71"/>
      <c r="DR92" s="71"/>
      <c r="DS92" s="71"/>
      <c r="DT92" s="71"/>
      <c r="DU92" s="71"/>
      <c r="DV92" s="71"/>
      <c r="DW92" s="71"/>
      <c r="DX92" s="71"/>
      <c r="DY92" s="71"/>
      <c r="DZ92" s="71"/>
      <c r="EA92" s="71"/>
      <c r="EB92" s="71"/>
      <c r="EC92" s="71"/>
      <c r="ED92" s="71"/>
      <c r="EE92" s="71"/>
      <c r="EF92" s="71"/>
      <c r="EG92" s="71"/>
      <c r="EH92" s="71"/>
      <c r="EI92" s="71"/>
      <c r="EJ92" s="71"/>
      <c r="EK92" s="71"/>
      <c r="EL92" s="71"/>
      <c r="EM92" s="71"/>
      <c r="EN92" s="71"/>
      <c r="EO92" s="71"/>
      <c r="EP92" s="71"/>
      <c r="EQ92" s="71"/>
      <c r="ER92" s="71"/>
      <c r="ES92" s="71"/>
      <c r="ET92" s="71"/>
      <c r="EU92" s="71"/>
      <c r="EV92" s="71"/>
      <c r="EW92" s="71"/>
      <c r="EX92" s="71"/>
      <c r="EY92" s="71"/>
      <c r="EZ92" s="71"/>
      <c r="FA92" s="71"/>
      <c r="FB92" s="71"/>
      <c r="FC92" s="71"/>
      <c r="FD92" s="71"/>
      <c r="FE92" s="71"/>
      <c r="FF92" s="71"/>
      <c r="FG92" s="71"/>
      <c r="FH92" s="71"/>
      <c r="FI92" s="71"/>
      <c r="FJ92" s="71"/>
    </row>
    <row r="93" spans="1:166" ht="11.25" customHeight="1">
      <c r="A93" s="41" t="s">
        <v>21</v>
      </c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2"/>
      <c r="AP93" s="45" t="s">
        <v>22</v>
      </c>
      <c r="AQ93" s="41"/>
      <c r="AR93" s="41"/>
      <c r="AS93" s="41"/>
      <c r="AT93" s="41"/>
      <c r="AU93" s="42"/>
      <c r="AV93" s="45" t="s">
        <v>119</v>
      </c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2"/>
      <c r="BL93" s="45" t="s">
        <v>64</v>
      </c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2"/>
      <c r="CF93" s="35" t="s">
        <v>25</v>
      </c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6"/>
      <c r="DE93" s="36"/>
      <c r="DF93" s="36"/>
      <c r="DG93" s="36"/>
      <c r="DH93" s="36"/>
      <c r="DI93" s="36"/>
      <c r="DJ93" s="36"/>
      <c r="DK93" s="36"/>
      <c r="DL93" s="36"/>
      <c r="DM93" s="36"/>
      <c r="DN93" s="36"/>
      <c r="DO93" s="36"/>
      <c r="DP93" s="36"/>
      <c r="DQ93" s="36"/>
      <c r="DR93" s="36"/>
      <c r="DS93" s="36"/>
      <c r="DT93" s="36"/>
      <c r="DU93" s="36"/>
      <c r="DV93" s="36"/>
      <c r="DW93" s="36"/>
      <c r="DX93" s="36"/>
      <c r="DY93" s="36"/>
      <c r="DZ93" s="36"/>
      <c r="EA93" s="36"/>
      <c r="EB93" s="36"/>
      <c r="EC93" s="36"/>
      <c r="ED93" s="36"/>
      <c r="EE93" s="36"/>
      <c r="EF93" s="36"/>
      <c r="EG93" s="36"/>
      <c r="EH93" s="36"/>
      <c r="EI93" s="36"/>
      <c r="EJ93" s="36"/>
      <c r="EK93" s="36"/>
      <c r="EL93" s="36"/>
      <c r="EM93" s="36"/>
      <c r="EN93" s="36"/>
      <c r="EO93" s="36"/>
      <c r="EP93" s="36"/>
      <c r="EQ93" s="36"/>
      <c r="ER93" s="36"/>
      <c r="ES93" s="37"/>
      <c r="ET93" s="45" t="s">
        <v>26</v>
      </c>
      <c r="EU93" s="41"/>
      <c r="EV93" s="41"/>
      <c r="EW93" s="41"/>
      <c r="EX93" s="41"/>
      <c r="EY93" s="41"/>
      <c r="EZ93" s="41"/>
      <c r="FA93" s="41"/>
      <c r="FB93" s="41"/>
      <c r="FC93" s="41"/>
      <c r="FD93" s="41"/>
      <c r="FE93" s="41"/>
      <c r="FF93" s="41"/>
      <c r="FG93" s="41"/>
      <c r="FH93" s="41"/>
      <c r="FI93" s="41"/>
      <c r="FJ93" s="47"/>
    </row>
    <row r="94" spans="1:166" ht="69.75" customHeight="1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4"/>
      <c r="AP94" s="46"/>
      <c r="AQ94" s="43"/>
      <c r="AR94" s="43"/>
      <c r="AS94" s="43"/>
      <c r="AT94" s="43"/>
      <c r="AU94" s="44"/>
      <c r="AV94" s="46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4"/>
      <c r="BL94" s="46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  <c r="CD94" s="43"/>
      <c r="CE94" s="44"/>
      <c r="CF94" s="36" t="s">
        <v>120</v>
      </c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  <c r="CV94" s="37"/>
      <c r="CW94" s="35" t="s">
        <v>28</v>
      </c>
      <c r="CX94" s="36"/>
      <c r="CY94" s="36"/>
      <c r="CZ94" s="36"/>
      <c r="DA94" s="36"/>
      <c r="DB94" s="36"/>
      <c r="DC94" s="36"/>
      <c r="DD94" s="36"/>
      <c r="DE94" s="36"/>
      <c r="DF94" s="36"/>
      <c r="DG94" s="36"/>
      <c r="DH94" s="36"/>
      <c r="DI94" s="36"/>
      <c r="DJ94" s="36"/>
      <c r="DK94" s="36"/>
      <c r="DL94" s="36"/>
      <c r="DM94" s="37"/>
      <c r="DN94" s="35" t="s">
        <v>29</v>
      </c>
      <c r="DO94" s="36"/>
      <c r="DP94" s="36"/>
      <c r="DQ94" s="36"/>
      <c r="DR94" s="36"/>
      <c r="DS94" s="36"/>
      <c r="DT94" s="36"/>
      <c r="DU94" s="36"/>
      <c r="DV94" s="36"/>
      <c r="DW94" s="36"/>
      <c r="DX94" s="36"/>
      <c r="DY94" s="36"/>
      <c r="DZ94" s="36"/>
      <c r="EA94" s="36"/>
      <c r="EB94" s="36"/>
      <c r="EC94" s="36"/>
      <c r="ED94" s="37"/>
      <c r="EE94" s="35" t="s">
        <v>30</v>
      </c>
      <c r="EF94" s="36"/>
      <c r="EG94" s="36"/>
      <c r="EH94" s="36"/>
      <c r="EI94" s="36"/>
      <c r="EJ94" s="36"/>
      <c r="EK94" s="36"/>
      <c r="EL94" s="36"/>
      <c r="EM94" s="36"/>
      <c r="EN94" s="36"/>
      <c r="EO94" s="36"/>
      <c r="EP94" s="36"/>
      <c r="EQ94" s="36"/>
      <c r="ER94" s="36"/>
      <c r="ES94" s="37"/>
      <c r="ET94" s="46"/>
      <c r="EU94" s="43"/>
      <c r="EV94" s="43"/>
      <c r="EW94" s="43"/>
      <c r="EX94" s="43"/>
      <c r="EY94" s="43"/>
      <c r="EZ94" s="43"/>
      <c r="FA94" s="43"/>
      <c r="FB94" s="43"/>
      <c r="FC94" s="43"/>
      <c r="FD94" s="43"/>
      <c r="FE94" s="43"/>
      <c r="FF94" s="43"/>
      <c r="FG94" s="43"/>
      <c r="FH94" s="43"/>
      <c r="FI94" s="43"/>
      <c r="FJ94" s="48"/>
    </row>
    <row r="95" spans="1:166" ht="12" customHeight="1">
      <c r="A95" s="39">
        <v>1</v>
      </c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40"/>
      <c r="AP95" s="29">
        <v>2</v>
      </c>
      <c r="AQ95" s="30"/>
      <c r="AR95" s="30"/>
      <c r="AS95" s="30"/>
      <c r="AT95" s="30"/>
      <c r="AU95" s="31"/>
      <c r="AV95" s="29">
        <v>3</v>
      </c>
      <c r="AW95" s="30"/>
      <c r="AX95" s="30"/>
      <c r="AY95" s="30"/>
      <c r="AZ95" s="30"/>
      <c r="BA95" s="30"/>
      <c r="BB95" s="30"/>
      <c r="BC95" s="30"/>
      <c r="BD95" s="30"/>
      <c r="BE95" s="15"/>
      <c r="BF95" s="15"/>
      <c r="BG95" s="15"/>
      <c r="BH95" s="15"/>
      <c r="BI95" s="15"/>
      <c r="BJ95" s="15"/>
      <c r="BK95" s="38"/>
      <c r="BL95" s="29">
        <v>4</v>
      </c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1"/>
      <c r="CF95" s="29">
        <v>5</v>
      </c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1"/>
      <c r="CW95" s="29">
        <v>6</v>
      </c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1"/>
      <c r="DN95" s="29">
        <v>7</v>
      </c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1"/>
      <c r="EE95" s="29">
        <v>8</v>
      </c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1"/>
      <c r="ET95" s="49">
        <v>9</v>
      </c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6"/>
    </row>
    <row r="96" spans="1:166" ht="37.5" customHeight="1">
      <c r="A96" s="79" t="s">
        <v>121</v>
      </c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80"/>
      <c r="AP96" s="51" t="s">
        <v>122</v>
      </c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3"/>
      <c r="BF96" s="33"/>
      <c r="BG96" s="33"/>
      <c r="BH96" s="33"/>
      <c r="BI96" s="33"/>
      <c r="BJ96" s="33"/>
      <c r="BK96" s="54"/>
      <c r="BL96" s="55">
        <v>89886.5</v>
      </c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>
        <v>-213689.53</v>
      </c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  <c r="CT96" s="55"/>
      <c r="CU96" s="55"/>
      <c r="CV96" s="55"/>
      <c r="CW96" s="55"/>
      <c r="CX96" s="55"/>
      <c r="CY96" s="55"/>
      <c r="CZ96" s="55"/>
      <c r="DA96" s="55"/>
      <c r="DB96" s="55"/>
      <c r="DC96" s="55"/>
      <c r="DD96" s="55"/>
      <c r="DE96" s="55"/>
      <c r="DF96" s="55"/>
      <c r="DG96" s="55"/>
      <c r="DH96" s="55"/>
      <c r="DI96" s="55"/>
      <c r="DJ96" s="55"/>
      <c r="DK96" s="55"/>
      <c r="DL96" s="55"/>
      <c r="DM96" s="55"/>
      <c r="DN96" s="55"/>
      <c r="DO96" s="55"/>
      <c r="DP96" s="55"/>
      <c r="DQ96" s="55"/>
      <c r="DR96" s="55"/>
      <c r="DS96" s="55"/>
      <c r="DT96" s="55"/>
      <c r="DU96" s="55"/>
      <c r="DV96" s="55"/>
      <c r="DW96" s="55"/>
      <c r="DX96" s="55"/>
      <c r="DY96" s="55"/>
      <c r="DZ96" s="55"/>
      <c r="EA96" s="55"/>
      <c r="EB96" s="55"/>
      <c r="EC96" s="55"/>
      <c r="ED96" s="55"/>
      <c r="EE96" s="55">
        <f t="shared" ref="EE96:EE110" si="5">CF96+CW96+DN96</f>
        <v>-213689.53</v>
      </c>
      <c r="EF96" s="55"/>
      <c r="EG96" s="55"/>
      <c r="EH96" s="55"/>
      <c r="EI96" s="55"/>
      <c r="EJ96" s="55"/>
      <c r="EK96" s="55"/>
      <c r="EL96" s="55"/>
      <c r="EM96" s="55"/>
      <c r="EN96" s="55"/>
      <c r="EO96" s="55"/>
      <c r="EP96" s="55"/>
      <c r="EQ96" s="55"/>
      <c r="ER96" s="55"/>
      <c r="ES96" s="55"/>
      <c r="ET96" s="55">
        <f t="shared" ref="ET96:ET101" si="6">BL96-CF96-CW96-DN96</f>
        <v>303576.03000000003</v>
      </c>
      <c r="EU96" s="55"/>
      <c r="EV96" s="55"/>
      <c r="EW96" s="55"/>
      <c r="EX96" s="55"/>
      <c r="EY96" s="55"/>
      <c r="EZ96" s="55"/>
      <c r="FA96" s="55"/>
      <c r="FB96" s="55"/>
      <c r="FC96" s="55"/>
      <c r="FD96" s="55"/>
      <c r="FE96" s="55"/>
      <c r="FF96" s="55"/>
      <c r="FG96" s="55"/>
      <c r="FH96" s="55"/>
      <c r="FI96" s="55"/>
      <c r="FJ96" s="56"/>
    </row>
    <row r="97" spans="1:166" ht="36.75" customHeight="1">
      <c r="A97" s="81" t="s">
        <v>123</v>
      </c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1"/>
      <c r="AO97" s="82"/>
      <c r="AP97" s="58" t="s">
        <v>124</v>
      </c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60"/>
      <c r="BF97" s="12"/>
      <c r="BG97" s="12"/>
      <c r="BH97" s="12"/>
      <c r="BI97" s="12"/>
      <c r="BJ97" s="12"/>
      <c r="BK97" s="61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/>
      <c r="DY97" s="62"/>
      <c r="DZ97" s="62"/>
      <c r="EA97" s="62"/>
      <c r="EB97" s="62"/>
      <c r="EC97" s="62"/>
      <c r="ED97" s="62"/>
      <c r="EE97" s="63">
        <f t="shared" si="5"/>
        <v>0</v>
      </c>
      <c r="EF97" s="64"/>
      <c r="EG97" s="64"/>
      <c r="EH97" s="64"/>
      <c r="EI97" s="64"/>
      <c r="EJ97" s="64"/>
      <c r="EK97" s="64"/>
      <c r="EL97" s="64"/>
      <c r="EM97" s="64"/>
      <c r="EN97" s="64"/>
      <c r="EO97" s="64"/>
      <c r="EP97" s="64"/>
      <c r="EQ97" s="64"/>
      <c r="ER97" s="64"/>
      <c r="ES97" s="65"/>
      <c r="ET97" s="63">
        <f t="shared" si="6"/>
        <v>0</v>
      </c>
      <c r="EU97" s="64"/>
      <c r="EV97" s="64"/>
      <c r="EW97" s="64"/>
      <c r="EX97" s="64"/>
      <c r="EY97" s="64"/>
      <c r="EZ97" s="64"/>
      <c r="FA97" s="64"/>
      <c r="FB97" s="64"/>
      <c r="FC97" s="64"/>
      <c r="FD97" s="64"/>
      <c r="FE97" s="64"/>
      <c r="FF97" s="64"/>
      <c r="FG97" s="64"/>
      <c r="FH97" s="64"/>
      <c r="FI97" s="64"/>
      <c r="FJ97" s="83"/>
    </row>
    <row r="98" spans="1:166" ht="17.25" customHeight="1">
      <c r="A98" s="87" t="s">
        <v>125</v>
      </c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8"/>
      <c r="AP98" s="23"/>
      <c r="AQ98" s="24"/>
      <c r="AR98" s="24"/>
      <c r="AS98" s="24"/>
      <c r="AT98" s="24"/>
      <c r="AU98" s="89"/>
      <c r="AV98" s="90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2"/>
      <c r="BL98" s="84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6"/>
      <c r="CF98" s="84"/>
      <c r="CG98" s="85"/>
      <c r="CH98" s="85"/>
      <c r="CI98" s="85"/>
      <c r="CJ98" s="85"/>
      <c r="CK98" s="85"/>
      <c r="CL98" s="85"/>
      <c r="CM98" s="85"/>
      <c r="CN98" s="85"/>
      <c r="CO98" s="85"/>
      <c r="CP98" s="85"/>
      <c r="CQ98" s="85"/>
      <c r="CR98" s="85"/>
      <c r="CS98" s="85"/>
      <c r="CT98" s="85"/>
      <c r="CU98" s="85"/>
      <c r="CV98" s="86"/>
      <c r="CW98" s="84"/>
      <c r="CX98" s="85"/>
      <c r="CY98" s="85"/>
      <c r="CZ98" s="85"/>
      <c r="DA98" s="85"/>
      <c r="DB98" s="85"/>
      <c r="DC98" s="85"/>
      <c r="DD98" s="85"/>
      <c r="DE98" s="85"/>
      <c r="DF98" s="85"/>
      <c r="DG98" s="85"/>
      <c r="DH98" s="85"/>
      <c r="DI98" s="85"/>
      <c r="DJ98" s="85"/>
      <c r="DK98" s="85"/>
      <c r="DL98" s="85"/>
      <c r="DM98" s="86"/>
      <c r="DN98" s="84"/>
      <c r="DO98" s="85"/>
      <c r="DP98" s="85"/>
      <c r="DQ98" s="85"/>
      <c r="DR98" s="85"/>
      <c r="DS98" s="85"/>
      <c r="DT98" s="85"/>
      <c r="DU98" s="85"/>
      <c r="DV98" s="85"/>
      <c r="DW98" s="85"/>
      <c r="DX98" s="85"/>
      <c r="DY98" s="85"/>
      <c r="DZ98" s="85"/>
      <c r="EA98" s="85"/>
      <c r="EB98" s="85"/>
      <c r="EC98" s="85"/>
      <c r="ED98" s="86"/>
      <c r="EE98" s="62">
        <f t="shared" si="5"/>
        <v>0</v>
      </c>
      <c r="EF98" s="62"/>
      <c r="EG98" s="62"/>
      <c r="EH98" s="62"/>
      <c r="EI98" s="62"/>
      <c r="EJ98" s="62"/>
      <c r="EK98" s="62"/>
      <c r="EL98" s="62"/>
      <c r="EM98" s="62"/>
      <c r="EN98" s="62"/>
      <c r="EO98" s="62"/>
      <c r="EP98" s="62"/>
      <c r="EQ98" s="62"/>
      <c r="ER98" s="62"/>
      <c r="ES98" s="62"/>
      <c r="ET98" s="62">
        <f t="shared" si="6"/>
        <v>0</v>
      </c>
      <c r="EU98" s="62"/>
      <c r="EV98" s="62"/>
      <c r="EW98" s="62"/>
      <c r="EX98" s="62"/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6"/>
    </row>
    <row r="99" spans="1:166" ht="24" customHeight="1">
      <c r="A99" s="81" t="s">
        <v>126</v>
      </c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2"/>
      <c r="AP99" s="58" t="s">
        <v>127</v>
      </c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60"/>
      <c r="BF99" s="12"/>
      <c r="BG99" s="12"/>
      <c r="BH99" s="12"/>
      <c r="BI99" s="12"/>
      <c r="BJ99" s="12"/>
      <c r="BK99" s="61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/>
      <c r="DY99" s="62"/>
      <c r="DZ99" s="62"/>
      <c r="EA99" s="62"/>
      <c r="EB99" s="62"/>
      <c r="EC99" s="62"/>
      <c r="ED99" s="62"/>
      <c r="EE99" s="62">
        <f t="shared" si="5"/>
        <v>0</v>
      </c>
      <c r="EF99" s="62"/>
      <c r="EG99" s="62"/>
      <c r="EH99" s="62"/>
      <c r="EI99" s="62"/>
      <c r="EJ99" s="62"/>
      <c r="EK99" s="62"/>
      <c r="EL99" s="62"/>
      <c r="EM99" s="62"/>
      <c r="EN99" s="62"/>
      <c r="EO99" s="62"/>
      <c r="EP99" s="62"/>
      <c r="EQ99" s="62"/>
      <c r="ER99" s="62"/>
      <c r="ES99" s="62"/>
      <c r="ET99" s="62">
        <f t="shared" si="6"/>
        <v>0</v>
      </c>
      <c r="EU99" s="62"/>
      <c r="EV99" s="62"/>
      <c r="EW99" s="62"/>
      <c r="EX99" s="62"/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6"/>
    </row>
    <row r="100" spans="1:166" ht="17.25" customHeight="1">
      <c r="A100" s="87" t="s">
        <v>125</v>
      </c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8"/>
      <c r="AP100" s="23"/>
      <c r="AQ100" s="24"/>
      <c r="AR100" s="24"/>
      <c r="AS100" s="24"/>
      <c r="AT100" s="24"/>
      <c r="AU100" s="89"/>
      <c r="AV100" s="90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1"/>
      <c r="BJ100" s="91"/>
      <c r="BK100" s="92"/>
      <c r="BL100" s="84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6"/>
      <c r="CF100" s="84"/>
      <c r="CG100" s="85"/>
      <c r="CH100" s="85"/>
      <c r="CI100" s="85"/>
      <c r="CJ100" s="85"/>
      <c r="CK100" s="85"/>
      <c r="CL100" s="85"/>
      <c r="CM100" s="85"/>
      <c r="CN100" s="85"/>
      <c r="CO100" s="85"/>
      <c r="CP100" s="85"/>
      <c r="CQ100" s="85"/>
      <c r="CR100" s="85"/>
      <c r="CS100" s="85"/>
      <c r="CT100" s="85"/>
      <c r="CU100" s="85"/>
      <c r="CV100" s="86"/>
      <c r="CW100" s="84"/>
      <c r="CX100" s="85"/>
      <c r="CY100" s="85"/>
      <c r="CZ100" s="85"/>
      <c r="DA100" s="85"/>
      <c r="DB100" s="85"/>
      <c r="DC100" s="85"/>
      <c r="DD100" s="85"/>
      <c r="DE100" s="85"/>
      <c r="DF100" s="85"/>
      <c r="DG100" s="85"/>
      <c r="DH100" s="85"/>
      <c r="DI100" s="85"/>
      <c r="DJ100" s="85"/>
      <c r="DK100" s="85"/>
      <c r="DL100" s="85"/>
      <c r="DM100" s="86"/>
      <c r="DN100" s="84"/>
      <c r="DO100" s="85"/>
      <c r="DP100" s="85"/>
      <c r="DQ100" s="85"/>
      <c r="DR100" s="85"/>
      <c r="DS100" s="85"/>
      <c r="DT100" s="85"/>
      <c r="DU100" s="85"/>
      <c r="DV100" s="85"/>
      <c r="DW100" s="85"/>
      <c r="DX100" s="85"/>
      <c r="DY100" s="85"/>
      <c r="DZ100" s="85"/>
      <c r="EA100" s="85"/>
      <c r="EB100" s="85"/>
      <c r="EC100" s="85"/>
      <c r="ED100" s="86"/>
      <c r="EE100" s="62">
        <f t="shared" si="5"/>
        <v>0</v>
      </c>
      <c r="EF100" s="62"/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2"/>
      <c r="ES100" s="62"/>
      <c r="ET100" s="62">
        <f t="shared" si="6"/>
        <v>0</v>
      </c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6"/>
    </row>
    <row r="101" spans="1:166" ht="31.5" customHeight="1">
      <c r="A101" s="93" t="s">
        <v>128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8" t="s">
        <v>129</v>
      </c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60"/>
      <c r="BF101" s="12"/>
      <c r="BG101" s="12"/>
      <c r="BH101" s="12"/>
      <c r="BI101" s="12"/>
      <c r="BJ101" s="12"/>
      <c r="BK101" s="61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2">
        <f t="shared" si="5"/>
        <v>0</v>
      </c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>
        <f t="shared" si="6"/>
        <v>0</v>
      </c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6"/>
    </row>
    <row r="102" spans="1:166" ht="15" customHeight="1">
      <c r="A102" s="57" t="s">
        <v>130</v>
      </c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8" t="s">
        <v>131</v>
      </c>
      <c r="AQ102" s="59"/>
      <c r="AR102" s="59"/>
      <c r="AS102" s="59"/>
      <c r="AT102" s="59"/>
      <c r="AU102" s="59"/>
      <c r="AV102" s="76"/>
      <c r="AW102" s="76"/>
      <c r="AX102" s="76"/>
      <c r="AY102" s="76"/>
      <c r="AZ102" s="76"/>
      <c r="BA102" s="76"/>
      <c r="BB102" s="76"/>
      <c r="BC102" s="76"/>
      <c r="BD102" s="76"/>
      <c r="BE102" s="94"/>
      <c r="BF102" s="95"/>
      <c r="BG102" s="95"/>
      <c r="BH102" s="95"/>
      <c r="BI102" s="95"/>
      <c r="BJ102" s="95"/>
      <c r="BK102" s="96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>
        <f t="shared" si="5"/>
        <v>0</v>
      </c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6"/>
    </row>
    <row r="103" spans="1:166" ht="15" customHeight="1">
      <c r="A103" s="57" t="s">
        <v>132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97"/>
      <c r="AP103" s="11" t="s">
        <v>133</v>
      </c>
      <c r="AQ103" s="12"/>
      <c r="AR103" s="12"/>
      <c r="AS103" s="12"/>
      <c r="AT103" s="12"/>
      <c r="AU103" s="61"/>
      <c r="AV103" s="98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100"/>
      <c r="BL103" s="63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  <c r="CA103" s="64"/>
      <c r="CB103" s="64"/>
      <c r="CC103" s="64"/>
      <c r="CD103" s="64"/>
      <c r="CE103" s="65"/>
      <c r="CF103" s="63"/>
      <c r="CG103" s="64"/>
      <c r="CH103" s="64"/>
      <c r="CI103" s="64"/>
      <c r="CJ103" s="64"/>
      <c r="CK103" s="64"/>
      <c r="CL103" s="64"/>
      <c r="CM103" s="64"/>
      <c r="CN103" s="64"/>
      <c r="CO103" s="64"/>
      <c r="CP103" s="64"/>
      <c r="CQ103" s="64"/>
      <c r="CR103" s="64"/>
      <c r="CS103" s="64"/>
      <c r="CT103" s="64"/>
      <c r="CU103" s="64"/>
      <c r="CV103" s="65"/>
      <c r="CW103" s="63"/>
      <c r="CX103" s="64"/>
      <c r="CY103" s="64"/>
      <c r="CZ103" s="64"/>
      <c r="DA103" s="64"/>
      <c r="DB103" s="64"/>
      <c r="DC103" s="64"/>
      <c r="DD103" s="64"/>
      <c r="DE103" s="64"/>
      <c r="DF103" s="64"/>
      <c r="DG103" s="64"/>
      <c r="DH103" s="64"/>
      <c r="DI103" s="64"/>
      <c r="DJ103" s="64"/>
      <c r="DK103" s="64"/>
      <c r="DL103" s="64"/>
      <c r="DM103" s="65"/>
      <c r="DN103" s="63"/>
      <c r="DO103" s="64"/>
      <c r="DP103" s="64"/>
      <c r="DQ103" s="64"/>
      <c r="DR103" s="64"/>
      <c r="DS103" s="64"/>
      <c r="DT103" s="64"/>
      <c r="DU103" s="64"/>
      <c r="DV103" s="64"/>
      <c r="DW103" s="64"/>
      <c r="DX103" s="64"/>
      <c r="DY103" s="64"/>
      <c r="DZ103" s="64"/>
      <c r="EA103" s="64"/>
      <c r="EB103" s="64"/>
      <c r="EC103" s="64"/>
      <c r="ED103" s="65"/>
      <c r="EE103" s="62">
        <f t="shared" si="5"/>
        <v>0</v>
      </c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6"/>
    </row>
    <row r="104" spans="1:166" ht="31.5" customHeight="1">
      <c r="A104" s="101" t="s">
        <v>134</v>
      </c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2"/>
      <c r="AP104" s="58" t="s">
        <v>135</v>
      </c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60"/>
      <c r="BF104" s="12"/>
      <c r="BG104" s="12"/>
      <c r="BH104" s="12"/>
      <c r="BI104" s="12"/>
      <c r="BJ104" s="12"/>
      <c r="BK104" s="61"/>
      <c r="BL104" s="62">
        <v>89886.5</v>
      </c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>
        <v>-213689.53</v>
      </c>
      <c r="CG104" s="62"/>
      <c r="CH104" s="62"/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>
        <f t="shared" si="5"/>
        <v>-213689.53</v>
      </c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6"/>
    </row>
    <row r="105" spans="1:166" ht="38.25" customHeight="1">
      <c r="A105" s="101" t="s">
        <v>136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97"/>
      <c r="AP105" s="11" t="s">
        <v>137</v>
      </c>
      <c r="AQ105" s="12"/>
      <c r="AR105" s="12"/>
      <c r="AS105" s="12"/>
      <c r="AT105" s="12"/>
      <c r="AU105" s="61"/>
      <c r="AV105" s="98"/>
      <c r="AW105" s="99"/>
      <c r="AX105" s="99"/>
      <c r="AY105" s="99"/>
      <c r="AZ105" s="99"/>
      <c r="BA105" s="99"/>
      <c r="BB105" s="99"/>
      <c r="BC105" s="99"/>
      <c r="BD105" s="99"/>
      <c r="BE105" s="99"/>
      <c r="BF105" s="99"/>
      <c r="BG105" s="99"/>
      <c r="BH105" s="99"/>
      <c r="BI105" s="99"/>
      <c r="BJ105" s="99"/>
      <c r="BK105" s="100"/>
      <c r="BL105" s="63">
        <v>89886.5</v>
      </c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  <c r="CA105" s="64"/>
      <c r="CB105" s="64"/>
      <c r="CC105" s="64"/>
      <c r="CD105" s="64"/>
      <c r="CE105" s="65"/>
      <c r="CF105" s="63">
        <v>-213689.53</v>
      </c>
      <c r="CG105" s="64"/>
      <c r="CH105" s="64"/>
      <c r="CI105" s="64"/>
      <c r="CJ105" s="64"/>
      <c r="CK105" s="64"/>
      <c r="CL105" s="64"/>
      <c r="CM105" s="64"/>
      <c r="CN105" s="64"/>
      <c r="CO105" s="64"/>
      <c r="CP105" s="64"/>
      <c r="CQ105" s="64"/>
      <c r="CR105" s="64"/>
      <c r="CS105" s="64"/>
      <c r="CT105" s="64"/>
      <c r="CU105" s="64"/>
      <c r="CV105" s="65"/>
      <c r="CW105" s="63"/>
      <c r="CX105" s="64"/>
      <c r="CY105" s="64"/>
      <c r="CZ105" s="64"/>
      <c r="DA105" s="64"/>
      <c r="DB105" s="64"/>
      <c r="DC105" s="64"/>
      <c r="DD105" s="64"/>
      <c r="DE105" s="64"/>
      <c r="DF105" s="64"/>
      <c r="DG105" s="64"/>
      <c r="DH105" s="64"/>
      <c r="DI105" s="64"/>
      <c r="DJ105" s="64"/>
      <c r="DK105" s="64"/>
      <c r="DL105" s="64"/>
      <c r="DM105" s="65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>
        <f t="shared" si="5"/>
        <v>-213689.53</v>
      </c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6"/>
    </row>
    <row r="106" spans="1:166" ht="36" customHeight="1">
      <c r="A106" s="101" t="s">
        <v>138</v>
      </c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97"/>
      <c r="AP106" s="58" t="s">
        <v>139</v>
      </c>
      <c r="AQ106" s="59"/>
      <c r="AR106" s="59"/>
      <c r="AS106" s="59"/>
      <c r="AT106" s="59"/>
      <c r="AU106" s="59"/>
      <c r="AV106" s="76"/>
      <c r="AW106" s="76"/>
      <c r="AX106" s="76"/>
      <c r="AY106" s="76"/>
      <c r="AZ106" s="76"/>
      <c r="BA106" s="76"/>
      <c r="BB106" s="76"/>
      <c r="BC106" s="76"/>
      <c r="BD106" s="76"/>
      <c r="BE106" s="94"/>
      <c r="BF106" s="95"/>
      <c r="BG106" s="95"/>
      <c r="BH106" s="95"/>
      <c r="BI106" s="95"/>
      <c r="BJ106" s="95"/>
      <c r="BK106" s="96"/>
      <c r="BL106" s="62">
        <v>-3118142.63</v>
      </c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>
        <v>-2242506.23</v>
      </c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>
        <f t="shared" si="5"/>
        <v>-2242506.23</v>
      </c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6"/>
    </row>
    <row r="107" spans="1:166" ht="26.25" customHeight="1">
      <c r="A107" s="101" t="s">
        <v>140</v>
      </c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97"/>
      <c r="AP107" s="11" t="s">
        <v>141</v>
      </c>
      <c r="AQ107" s="12"/>
      <c r="AR107" s="12"/>
      <c r="AS107" s="12"/>
      <c r="AT107" s="12"/>
      <c r="AU107" s="61"/>
      <c r="AV107" s="98"/>
      <c r="AW107" s="99"/>
      <c r="AX107" s="99"/>
      <c r="AY107" s="99"/>
      <c r="AZ107" s="99"/>
      <c r="BA107" s="99"/>
      <c r="BB107" s="99"/>
      <c r="BC107" s="99"/>
      <c r="BD107" s="99"/>
      <c r="BE107" s="99"/>
      <c r="BF107" s="99"/>
      <c r="BG107" s="99"/>
      <c r="BH107" s="99"/>
      <c r="BI107" s="99"/>
      <c r="BJ107" s="99"/>
      <c r="BK107" s="100"/>
      <c r="BL107" s="63">
        <v>3208029.13</v>
      </c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64"/>
      <c r="CC107" s="64"/>
      <c r="CD107" s="64"/>
      <c r="CE107" s="65"/>
      <c r="CF107" s="63">
        <v>2028816.7</v>
      </c>
      <c r="CG107" s="64"/>
      <c r="CH107" s="64"/>
      <c r="CI107" s="64"/>
      <c r="CJ107" s="64"/>
      <c r="CK107" s="64"/>
      <c r="CL107" s="64"/>
      <c r="CM107" s="64"/>
      <c r="CN107" s="64"/>
      <c r="CO107" s="64"/>
      <c r="CP107" s="64"/>
      <c r="CQ107" s="64"/>
      <c r="CR107" s="64"/>
      <c r="CS107" s="64"/>
      <c r="CT107" s="64"/>
      <c r="CU107" s="64"/>
      <c r="CV107" s="65"/>
      <c r="CW107" s="63"/>
      <c r="CX107" s="64"/>
      <c r="CY107" s="64"/>
      <c r="CZ107" s="64"/>
      <c r="DA107" s="64"/>
      <c r="DB107" s="64"/>
      <c r="DC107" s="64"/>
      <c r="DD107" s="64"/>
      <c r="DE107" s="64"/>
      <c r="DF107" s="64"/>
      <c r="DG107" s="64"/>
      <c r="DH107" s="64"/>
      <c r="DI107" s="64"/>
      <c r="DJ107" s="64"/>
      <c r="DK107" s="64"/>
      <c r="DL107" s="64"/>
      <c r="DM107" s="65"/>
      <c r="DN107" s="63"/>
      <c r="DO107" s="64"/>
      <c r="DP107" s="64"/>
      <c r="DQ107" s="64"/>
      <c r="DR107" s="64"/>
      <c r="DS107" s="64"/>
      <c r="DT107" s="64"/>
      <c r="DU107" s="64"/>
      <c r="DV107" s="64"/>
      <c r="DW107" s="64"/>
      <c r="DX107" s="64"/>
      <c r="DY107" s="64"/>
      <c r="DZ107" s="64"/>
      <c r="EA107" s="64"/>
      <c r="EB107" s="64"/>
      <c r="EC107" s="64"/>
      <c r="ED107" s="65"/>
      <c r="EE107" s="62">
        <f t="shared" si="5"/>
        <v>2028816.7</v>
      </c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6"/>
    </row>
    <row r="108" spans="1:166" ht="27.75" customHeight="1">
      <c r="A108" s="101" t="s">
        <v>142</v>
      </c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2"/>
      <c r="AP108" s="58" t="s">
        <v>143</v>
      </c>
      <c r="AQ108" s="59"/>
      <c r="AR108" s="59"/>
      <c r="AS108" s="59"/>
      <c r="AT108" s="59"/>
      <c r="AU108" s="59"/>
      <c r="AV108" s="76"/>
      <c r="AW108" s="76"/>
      <c r="AX108" s="76"/>
      <c r="AY108" s="76"/>
      <c r="AZ108" s="76"/>
      <c r="BA108" s="76"/>
      <c r="BB108" s="76"/>
      <c r="BC108" s="76"/>
      <c r="BD108" s="76"/>
      <c r="BE108" s="94"/>
      <c r="BF108" s="95"/>
      <c r="BG108" s="95"/>
      <c r="BH108" s="95"/>
      <c r="BI108" s="95"/>
      <c r="BJ108" s="95"/>
      <c r="BK108" s="96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3"/>
      <c r="CG108" s="64"/>
      <c r="CH108" s="64"/>
      <c r="CI108" s="64"/>
      <c r="CJ108" s="64"/>
      <c r="CK108" s="64"/>
      <c r="CL108" s="64"/>
      <c r="CM108" s="64"/>
      <c r="CN108" s="64"/>
      <c r="CO108" s="64"/>
      <c r="CP108" s="64"/>
      <c r="CQ108" s="64"/>
      <c r="CR108" s="64"/>
      <c r="CS108" s="64"/>
      <c r="CT108" s="64"/>
      <c r="CU108" s="64"/>
      <c r="CV108" s="65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/>
      <c r="DY108" s="62"/>
      <c r="DZ108" s="62"/>
      <c r="EA108" s="62"/>
      <c r="EB108" s="62"/>
      <c r="EC108" s="62"/>
      <c r="ED108" s="62"/>
      <c r="EE108" s="62">
        <f t="shared" si="5"/>
        <v>0</v>
      </c>
      <c r="EF108" s="62"/>
      <c r="EG108" s="62"/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/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6"/>
    </row>
    <row r="109" spans="1:166" ht="24" customHeight="1">
      <c r="A109" s="101" t="s">
        <v>144</v>
      </c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97"/>
      <c r="AP109" s="11" t="s">
        <v>145</v>
      </c>
      <c r="AQ109" s="12"/>
      <c r="AR109" s="12"/>
      <c r="AS109" s="12"/>
      <c r="AT109" s="12"/>
      <c r="AU109" s="61"/>
      <c r="AV109" s="98"/>
      <c r="AW109" s="99"/>
      <c r="AX109" s="99"/>
      <c r="AY109" s="99"/>
      <c r="AZ109" s="99"/>
      <c r="BA109" s="99"/>
      <c r="BB109" s="99"/>
      <c r="BC109" s="99"/>
      <c r="BD109" s="99"/>
      <c r="BE109" s="99"/>
      <c r="BF109" s="99"/>
      <c r="BG109" s="99"/>
      <c r="BH109" s="99"/>
      <c r="BI109" s="99"/>
      <c r="BJ109" s="99"/>
      <c r="BK109" s="100"/>
      <c r="BL109" s="63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  <c r="CA109" s="64"/>
      <c r="CB109" s="64"/>
      <c r="CC109" s="64"/>
      <c r="CD109" s="64"/>
      <c r="CE109" s="65"/>
      <c r="CF109" s="63"/>
      <c r="CG109" s="64"/>
      <c r="CH109" s="64"/>
      <c r="CI109" s="64"/>
      <c r="CJ109" s="64"/>
      <c r="CK109" s="64"/>
      <c r="CL109" s="64"/>
      <c r="CM109" s="64"/>
      <c r="CN109" s="64"/>
      <c r="CO109" s="64"/>
      <c r="CP109" s="64"/>
      <c r="CQ109" s="64"/>
      <c r="CR109" s="64"/>
      <c r="CS109" s="64"/>
      <c r="CT109" s="64"/>
      <c r="CU109" s="64"/>
      <c r="CV109" s="65"/>
      <c r="CW109" s="63"/>
      <c r="CX109" s="64"/>
      <c r="CY109" s="64"/>
      <c r="CZ109" s="64"/>
      <c r="DA109" s="64"/>
      <c r="DB109" s="64"/>
      <c r="DC109" s="64"/>
      <c r="DD109" s="64"/>
      <c r="DE109" s="64"/>
      <c r="DF109" s="64"/>
      <c r="DG109" s="64"/>
      <c r="DH109" s="64"/>
      <c r="DI109" s="64"/>
      <c r="DJ109" s="64"/>
      <c r="DK109" s="64"/>
      <c r="DL109" s="64"/>
      <c r="DM109" s="65"/>
      <c r="DN109" s="63"/>
      <c r="DO109" s="64"/>
      <c r="DP109" s="64"/>
      <c r="DQ109" s="64"/>
      <c r="DR109" s="64"/>
      <c r="DS109" s="64"/>
      <c r="DT109" s="64"/>
      <c r="DU109" s="64"/>
      <c r="DV109" s="64"/>
      <c r="DW109" s="64"/>
      <c r="DX109" s="64"/>
      <c r="DY109" s="64"/>
      <c r="DZ109" s="64"/>
      <c r="EA109" s="64"/>
      <c r="EB109" s="64"/>
      <c r="EC109" s="64"/>
      <c r="ED109" s="65"/>
      <c r="EE109" s="62">
        <f t="shared" si="5"/>
        <v>0</v>
      </c>
      <c r="EF109" s="62"/>
      <c r="EG109" s="62"/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/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6"/>
    </row>
    <row r="110" spans="1:166" ht="25.5" customHeight="1">
      <c r="A110" s="103" t="s">
        <v>146</v>
      </c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  <c r="AA110" s="104"/>
      <c r="AB110" s="104"/>
      <c r="AC110" s="104"/>
      <c r="AD110" s="104"/>
      <c r="AE110" s="104"/>
      <c r="AF110" s="104"/>
      <c r="AG110" s="104"/>
      <c r="AH110" s="104"/>
      <c r="AI110" s="104"/>
      <c r="AJ110" s="104"/>
      <c r="AK110" s="104"/>
      <c r="AL110" s="104"/>
      <c r="AM110" s="104"/>
      <c r="AN110" s="104"/>
      <c r="AO110" s="105"/>
      <c r="AP110" s="75" t="s">
        <v>147</v>
      </c>
      <c r="AQ110" s="76"/>
      <c r="AR110" s="76"/>
      <c r="AS110" s="76"/>
      <c r="AT110" s="76"/>
      <c r="AU110" s="76"/>
      <c r="AV110" s="76"/>
      <c r="AW110" s="76"/>
      <c r="AX110" s="76"/>
      <c r="AY110" s="76"/>
      <c r="AZ110" s="76"/>
      <c r="BA110" s="76"/>
      <c r="BB110" s="76"/>
      <c r="BC110" s="76"/>
      <c r="BD110" s="76"/>
      <c r="BE110" s="94"/>
      <c r="BF110" s="95"/>
      <c r="BG110" s="95"/>
      <c r="BH110" s="95"/>
      <c r="BI110" s="95"/>
      <c r="BJ110" s="95"/>
      <c r="BK110" s="96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106"/>
      <c r="CG110" s="107"/>
      <c r="CH110" s="107"/>
      <c r="CI110" s="107"/>
      <c r="CJ110" s="107"/>
      <c r="CK110" s="107"/>
      <c r="CL110" s="107"/>
      <c r="CM110" s="107"/>
      <c r="CN110" s="107"/>
      <c r="CO110" s="107"/>
      <c r="CP110" s="107"/>
      <c r="CQ110" s="107"/>
      <c r="CR110" s="107"/>
      <c r="CS110" s="107"/>
      <c r="CT110" s="107"/>
      <c r="CU110" s="107"/>
      <c r="CV110" s="108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2"/>
      <c r="DX110" s="72"/>
      <c r="DY110" s="72"/>
      <c r="DZ110" s="72"/>
      <c r="EA110" s="72"/>
      <c r="EB110" s="72"/>
      <c r="EC110" s="72"/>
      <c r="ED110" s="72"/>
      <c r="EE110" s="72">
        <f t="shared" si="5"/>
        <v>0</v>
      </c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8"/>
    </row>
    <row r="111" spans="1:166" ht="11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</row>
    <row r="112" spans="1:166" ht="11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</row>
    <row r="113" spans="1:166" ht="11.25" customHeight="1">
      <c r="A113" s="1" t="s">
        <v>148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"/>
      <c r="AG113" s="1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 t="s">
        <v>149</v>
      </c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</row>
    <row r="114" spans="1:166" ht="11.2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109" t="s">
        <v>150</v>
      </c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"/>
      <c r="AG114" s="1"/>
      <c r="AH114" s="109" t="s">
        <v>151</v>
      </c>
      <c r="AI114" s="109"/>
      <c r="AJ114" s="109"/>
      <c r="AK114" s="109"/>
      <c r="AL114" s="109"/>
      <c r="AM114" s="109"/>
      <c r="AN114" s="109"/>
      <c r="AO114" s="109"/>
      <c r="AP114" s="109"/>
      <c r="AQ114" s="109"/>
      <c r="AR114" s="109"/>
      <c r="AS114" s="109"/>
      <c r="AT114" s="109"/>
      <c r="AU114" s="109"/>
      <c r="AV114" s="109"/>
      <c r="AW114" s="109"/>
      <c r="AX114" s="109"/>
      <c r="AY114" s="109"/>
      <c r="AZ114" s="109"/>
      <c r="BA114" s="109"/>
      <c r="BB114" s="109"/>
      <c r="BC114" s="109"/>
      <c r="BD114" s="109"/>
      <c r="BE114" s="109"/>
      <c r="BF114" s="109"/>
      <c r="BG114" s="109"/>
      <c r="BH114" s="109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 t="s">
        <v>152</v>
      </c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"/>
      <c r="DR114" s="1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</row>
    <row r="115" spans="1:166" ht="11.25" customHeight="1">
      <c r="A115" s="1" t="s">
        <v>153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"/>
      <c r="AG115" s="1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09" t="s">
        <v>150</v>
      </c>
      <c r="DD115" s="109"/>
      <c r="DE115" s="109"/>
      <c r="DF115" s="109"/>
      <c r="DG115" s="109"/>
      <c r="DH115" s="109"/>
      <c r="DI115" s="109"/>
      <c r="DJ115" s="109"/>
      <c r="DK115" s="109"/>
      <c r="DL115" s="109"/>
      <c r="DM115" s="109"/>
      <c r="DN115" s="109"/>
      <c r="DO115" s="109"/>
      <c r="DP115" s="109"/>
      <c r="DQ115" s="7"/>
      <c r="DR115" s="7"/>
      <c r="DS115" s="109" t="s">
        <v>151</v>
      </c>
      <c r="DT115" s="109"/>
      <c r="DU115" s="109"/>
      <c r="DV115" s="109"/>
      <c r="DW115" s="109"/>
      <c r="DX115" s="109"/>
      <c r="DY115" s="109"/>
      <c r="DZ115" s="109"/>
      <c r="EA115" s="109"/>
      <c r="EB115" s="109"/>
      <c r="EC115" s="109"/>
      <c r="ED115" s="109"/>
      <c r="EE115" s="109"/>
      <c r="EF115" s="109"/>
      <c r="EG115" s="109"/>
      <c r="EH115" s="109"/>
      <c r="EI115" s="109"/>
      <c r="EJ115" s="109"/>
      <c r="EK115" s="109"/>
      <c r="EL115" s="109"/>
      <c r="EM115" s="109"/>
      <c r="EN115" s="109"/>
      <c r="EO115" s="109"/>
      <c r="EP115" s="109"/>
      <c r="EQ115" s="109"/>
      <c r="ER115" s="109"/>
      <c r="ES115" s="109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</row>
    <row r="116" spans="1:166" ht="11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09" t="s">
        <v>150</v>
      </c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7"/>
      <c r="AG116" s="7"/>
      <c r="AH116" s="109" t="s">
        <v>151</v>
      </c>
      <c r="AI116" s="109"/>
      <c r="AJ116" s="109"/>
      <c r="AK116" s="109"/>
      <c r="AL116" s="109"/>
      <c r="AM116" s="109"/>
      <c r="AN116" s="109"/>
      <c r="AO116" s="109"/>
      <c r="AP116" s="109"/>
      <c r="AQ116" s="109"/>
      <c r="AR116" s="109"/>
      <c r="AS116" s="109"/>
      <c r="AT116" s="109"/>
      <c r="AU116" s="109"/>
      <c r="AV116" s="109"/>
      <c r="AW116" s="109"/>
      <c r="AX116" s="109"/>
      <c r="AY116" s="109"/>
      <c r="AZ116" s="109"/>
      <c r="BA116" s="109"/>
      <c r="BB116" s="109"/>
      <c r="BC116" s="109"/>
      <c r="BD116" s="109"/>
      <c r="BE116" s="109"/>
      <c r="BF116" s="109"/>
      <c r="BG116" s="109"/>
      <c r="BH116" s="109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</row>
    <row r="117" spans="1:166" ht="7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</row>
    <row r="118" spans="1:166" ht="11.25" customHeight="1">
      <c r="A118" s="111" t="s">
        <v>154</v>
      </c>
      <c r="B118" s="111"/>
      <c r="C118" s="112"/>
      <c r="D118" s="112"/>
      <c r="E118" s="112"/>
      <c r="F118" s="1" t="s">
        <v>154</v>
      </c>
      <c r="G118" s="1"/>
      <c r="H118" s="1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11">
        <v>200</v>
      </c>
      <c r="Z118" s="111"/>
      <c r="AA118" s="111"/>
      <c r="AB118" s="111"/>
      <c r="AC118" s="111"/>
      <c r="AD118" s="110"/>
      <c r="AE118" s="110"/>
      <c r="AF118" s="1"/>
      <c r="AG118" s="1" t="s">
        <v>155</v>
      </c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</row>
    <row r="119" spans="1:166" ht="11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1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1"/>
      <c r="CY119" s="1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1"/>
      <c r="DW119" s="1"/>
      <c r="DX119" s="2"/>
      <c r="DY119" s="2"/>
      <c r="DZ119" s="5"/>
      <c r="EA119" s="5"/>
      <c r="EB119" s="5"/>
      <c r="EC119" s="1"/>
      <c r="ED119" s="1"/>
      <c r="EE119" s="1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2"/>
      <c r="EW119" s="2"/>
      <c r="EX119" s="2"/>
      <c r="EY119" s="2"/>
      <c r="EZ119" s="2"/>
      <c r="FA119" s="8"/>
      <c r="FB119" s="8"/>
      <c r="FC119" s="1"/>
      <c r="FD119" s="1"/>
      <c r="FE119" s="1"/>
      <c r="FF119" s="1"/>
      <c r="FG119" s="1"/>
      <c r="FH119" s="1"/>
      <c r="FI119" s="1"/>
      <c r="FJ119" s="1"/>
    </row>
    <row r="120" spans="1:166" ht="9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1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10"/>
      <c r="CY120" s="10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</row>
  </sheetData>
  <mergeCells count="770">
    <mergeCell ref="AD118:AE118"/>
    <mergeCell ref="A118:B118"/>
    <mergeCell ref="C118:E118"/>
    <mergeCell ref="I118:X118"/>
    <mergeCell ref="Y118:AC118"/>
    <mergeCell ref="DC115:DP115"/>
    <mergeCell ref="DS115:ES115"/>
    <mergeCell ref="DC114:DP114"/>
    <mergeCell ref="DS114:ES114"/>
    <mergeCell ref="R116:AE116"/>
    <mergeCell ref="AH116:BH116"/>
    <mergeCell ref="N113:AE113"/>
    <mergeCell ref="AH113:BH113"/>
    <mergeCell ref="N114:AE114"/>
    <mergeCell ref="AH114:BH114"/>
    <mergeCell ref="R115:AE115"/>
    <mergeCell ref="AH115:BH115"/>
    <mergeCell ref="ET110:FJ110"/>
    <mergeCell ref="A110:AO110"/>
    <mergeCell ref="AP110:AU110"/>
    <mergeCell ref="AV110:BK110"/>
    <mergeCell ref="BL110:CE110"/>
    <mergeCell ref="CF110:CV110"/>
    <mergeCell ref="CW109:DM109"/>
    <mergeCell ref="DN109:ED109"/>
    <mergeCell ref="EE109:ES109"/>
    <mergeCell ref="CW110:DM110"/>
    <mergeCell ref="DN110:ED110"/>
    <mergeCell ref="EE110:ES110"/>
    <mergeCell ref="CW108:DM108"/>
    <mergeCell ref="DN108:ED108"/>
    <mergeCell ref="EE108:ES108"/>
    <mergeCell ref="ET108:FJ108"/>
    <mergeCell ref="A109:AO109"/>
    <mergeCell ref="AP109:AU109"/>
    <mergeCell ref="AV109:BK109"/>
    <mergeCell ref="BL109:CE109"/>
    <mergeCell ref="ET109:FJ109"/>
    <mergeCell ref="CF109:CV109"/>
    <mergeCell ref="A107:AO107"/>
    <mergeCell ref="AP107:AU107"/>
    <mergeCell ref="AV107:BK107"/>
    <mergeCell ref="BL107:CE107"/>
    <mergeCell ref="ET107:FJ107"/>
    <mergeCell ref="A108:AO108"/>
    <mergeCell ref="AP108:AU108"/>
    <mergeCell ref="AV108:BK108"/>
    <mergeCell ref="BL108:CE108"/>
    <mergeCell ref="CF108:CV108"/>
    <mergeCell ref="CW106:DM106"/>
    <mergeCell ref="DN106:ED106"/>
    <mergeCell ref="EE106:ES106"/>
    <mergeCell ref="ET106:FJ106"/>
    <mergeCell ref="CF107:CV107"/>
    <mergeCell ref="CW107:DM107"/>
    <mergeCell ref="DN107:ED107"/>
    <mergeCell ref="EE107:ES107"/>
    <mergeCell ref="A105:AO105"/>
    <mergeCell ref="AP105:AU105"/>
    <mergeCell ref="AV105:BK105"/>
    <mergeCell ref="BL105:CE105"/>
    <mergeCell ref="ET105:FJ105"/>
    <mergeCell ref="A106:AO106"/>
    <mergeCell ref="AP106:AU106"/>
    <mergeCell ref="AV106:BK106"/>
    <mergeCell ref="BL106:CE106"/>
    <mergeCell ref="CF106:CV106"/>
    <mergeCell ref="EE104:ES104"/>
    <mergeCell ref="ET104:FJ104"/>
    <mergeCell ref="CF105:CV105"/>
    <mergeCell ref="CW105:DM105"/>
    <mergeCell ref="DN105:ED105"/>
    <mergeCell ref="EE105:ES105"/>
    <mergeCell ref="CW103:DM103"/>
    <mergeCell ref="DN103:ED103"/>
    <mergeCell ref="EE103:ES103"/>
    <mergeCell ref="A104:AO104"/>
    <mergeCell ref="AP104:AU104"/>
    <mergeCell ref="AV104:BK104"/>
    <mergeCell ref="BL104:CE104"/>
    <mergeCell ref="CF104:CV104"/>
    <mergeCell ref="CW104:DM104"/>
    <mergeCell ref="DN104:ED104"/>
    <mergeCell ref="CW102:DM102"/>
    <mergeCell ref="DN102:ED102"/>
    <mergeCell ref="EE102:ES102"/>
    <mergeCell ref="ET102:FJ102"/>
    <mergeCell ref="ET103:FJ103"/>
    <mergeCell ref="A103:AO103"/>
    <mergeCell ref="AP103:AU103"/>
    <mergeCell ref="AV103:BK103"/>
    <mergeCell ref="BL103:CE103"/>
    <mergeCell ref="CF103:CV103"/>
    <mergeCell ref="CF101:CV101"/>
    <mergeCell ref="CW101:DM101"/>
    <mergeCell ref="DN101:ED101"/>
    <mergeCell ref="EE101:ES101"/>
    <mergeCell ref="ET101:FJ101"/>
    <mergeCell ref="A102:AO102"/>
    <mergeCell ref="AP102:AU102"/>
    <mergeCell ref="AV102:BK102"/>
    <mergeCell ref="BL102:CE102"/>
    <mergeCell ref="CF102:CV102"/>
    <mergeCell ref="A100:AO100"/>
    <mergeCell ref="AP100:AU100"/>
    <mergeCell ref="AV100:BK100"/>
    <mergeCell ref="BL100:CE100"/>
    <mergeCell ref="A101:AO101"/>
    <mergeCell ref="AP101:AU101"/>
    <mergeCell ref="AV101:BK101"/>
    <mergeCell ref="BL101:CE101"/>
    <mergeCell ref="CF99:CV99"/>
    <mergeCell ref="CW99:DM99"/>
    <mergeCell ref="DN99:ED99"/>
    <mergeCell ref="EE99:ES99"/>
    <mergeCell ref="ET99:FJ99"/>
    <mergeCell ref="ET100:FJ100"/>
    <mergeCell ref="CF100:CV100"/>
    <mergeCell ref="CW100:DM100"/>
    <mergeCell ref="DN100:ED100"/>
    <mergeCell ref="EE100:ES100"/>
    <mergeCell ref="A98:AO98"/>
    <mergeCell ref="AP98:AU98"/>
    <mergeCell ref="AV98:BK98"/>
    <mergeCell ref="BL98:CE98"/>
    <mergeCell ref="A99:AO99"/>
    <mergeCell ref="AP99:AU99"/>
    <mergeCell ref="AV99:BK99"/>
    <mergeCell ref="BL99:CE99"/>
    <mergeCell ref="DN97:ED97"/>
    <mergeCell ref="EE97:ES97"/>
    <mergeCell ref="ET97:FJ97"/>
    <mergeCell ref="ET98:FJ98"/>
    <mergeCell ref="CF98:CV98"/>
    <mergeCell ref="CW98:DM98"/>
    <mergeCell ref="DN98:ED98"/>
    <mergeCell ref="EE98:ES98"/>
    <mergeCell ref="A97:AO97"/>
    <mergeCell ref="AP97:AU97"/>
    <mergeCell ref="AV97:BK97"/>
    <mergeCell ref="BL97:CE97"/>
    <mergeCell ref="CF97:CV97"/>
    <mergeCell ref="CW97:DM97"/>
    <mergeCell ref="ET95:FJ95"/>
    <mergeCell ref="A96:AO96"/>
    <mergeCell ref="AP96:AU96"/>
    <mergeCell ref="AV96:BK96"/>
    <mergeCell ref="BL96:CE96"/>
    <mergeCell ref="CF96:CV96"/>
    <mergeCell ref="CW96:DM96"/>
    <mergeCell ref="DN96:ED96"/>
    <mergeCell ref="EE96:ES96"/>
    <mergeCell ref="ET96:FJ96"/>
    <mergeCell ref="CF95:CV95"/>
    <mergeCell ref="CW95:DM95"/>
    <mergeCell ref="DN95:ED95"/>
    <mergeCell ref="EE95:ES95"/>
    <mergeCell ref="A95:AO95"/>
    <mergeCell ref="AP95:AU95"/>
    <mergeCell ref="AV95:BK95"/>
    <mergeCell ref="BL95:CE95"/>
    <mergeCell ref="CF93:ES93"/>
    <mergeCell ref="ET93:FJ94"/>
    <mergeCell ref="CF94:CV94"/>
    <mergeCell ref="CW94:DM94"/>
    <mergeCell ref="DN94:ED94"/>
    <mergeCell ref="EE94:ES94"/>
    <mergeCell ref="EK84:EW84"/>
    <mergeCell ref="EX84:FJ84"/>
    <mergeCell ref="BU84:CG84"/>
    <mergeCell ref="CH84:CW84"/>
    <mergeCell ref="CX84:DJ84"/>
    <mergeCell ref="A93:AO94"/>
    <mergeCell ref="AP93:AU94"/>
    <mergeCell ref="AV93:BK94"/>
    <mergeCell ref="BL93:CE94"/>
    <mergeCell ref="A92:FJ92"/>
    <mergeCell ref="DX84:EJ84"/>
    <mergeCell ref="DK84:DW84"/>
    <mergeCell ref="A84:AJ84"/>
    <mergeCell ref="AK84:AP84"/>
    <mergeCell ref="AQ84:BB84"/>
    <mergeCell ref="BC84:BT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EK53:EW53"/>
    <mergeCell ref="EX53:FJ53"/>
    <mergeCell ref="BU53:CG53"/>
    <mergeCell ref="CH53:CW53"/>
    <mergeCell ref="CX53:DJ53"/>
    <mergeCell ref="DK53:DW53"/>
    <mergeCell ref="CX52:DJ52"/>
    <mergeCell ref="A53:AJ53"/>
    <mergeCell ref="AK53:AP53"/>
    <mergeCell ref="AQ53:BB53"/>
    <mergeCell ref="BC53:BT53"/>
    <mergeCell ref="DX53:EJ53"/>
    <mergeCell ref="EK52:EW52"/>
    <mergeCell ref="EX52:FJ52"/>
    <mergeCell ref="A52:AJ52"/>
    <mergeCell ref="AK52:AP52"/>
    <mergeCell ref="AQ52:BB52"/>
    <mergeCell ref="BC52:BT52"/>
    <mergeCell ref="BU52:CG52"/>
    <mergeCell ref="DK52:DW52"/>
    <mergeCell ref="DX52:EJ52"/>
    <mergeCell ref="CH52:CW52"/>
    <mergeCell ref="CH51:CW51"/>
    <mergeCell ref="CX51:DJ51"/>
    <mergeCell ref="DK51:DW51"/>
    <mergeCell ref="DX51:EJ51"/>
    <mergeCell ref="EK51:EW51"/>
    <mergeCell ref="EX51:FJ51"/>
    <mergeCell ref="CX50:DJ50"/>
    <mergeCell ref="DK50:DW50"/>
    <mergeCell ref="DX50:EJ50"/>
    <mergeCell ref="EK50:EW50"/>
    <mergeCell ref="EX50:FJ50"/>
    <mergeCell ref="A51:AJ51"/>
    <mergeCell ref="AK51:AP51"/>
    <mergeCell ref="AQ51:BB51"/>
    <mergeCell ref="BC51:BT51"/>
    <mergeCell ref="BU51:CG51"/>
    <mergeCell ref="A50:AJ50"/>
    <mergeCell ref="AK50:AP50"/>
    <mergeCell ref="AQ50:BB50"/>
    <mergeCell ref="BC50:BT50"/>
    <mergeCell ref="BU50:CG50"/>
    <mergeCell ref="CH50:CW50"/>
    <mergeCell ref="A47:FJ47"/>
    <mergeCell ref="A48:AJ49"/>
    <mergeCell ref="AK48:AP49"/>
    <mergeCell ref="AQ48:BB49"/>
    <mergeCell ref="BC48:BT49"/>
    <mergeCell ref="EX49:FJ49"/>
    <mergeCell ref="BU48:CG49"/>
    <mergeCell ref="CH48:EJ48"/>
    <mergeCell ref="EK48:FJ48"/>
    <mergeCell ref="CH49:CW49"/>
    <mergeCell ref="CX49:DJ49"/>
    <mergeCell ref="DK49:DW49"/>
    <mergeCell ref="DX49:EJ49"/>
    <mergeCell ref="EK49:EW49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rep:2.45.0.191</dc:description>
  <cp:lastModifiedBy>User</cp:lastModifiedBy>
  <dcterms:created xsi:type="dcterms:W3CDTF">2018-10-03T07:48:47Z</dcterms:created>
  <dcterms:modified xsi:type="dcterms:W3CDTF">2018-10-03T07:48:47Z</dcterms:modified>
</cp:coreProperties>
</file>