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СП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ГР'!$FJ$114</definedName>
  </definedNames>
  <calcPr calcId="152511"/>
</workbook>
</file>

<file path=xl/calcChain.xml><?xml version="1.0" encoding="utf-8"?>
<calcChain xmlns="http://schemas.openxmlformats.org/spreadsheetml/2006/main">
  <c r="EE19" i="1" l="1"/>
  <c r="ET19" i="1"/>
  <c r="EE20" i="1"/>
  <c r="ET20" i="1" s="1"/>
  <c r="EE21" i="1"/>
  <c r="ET21" i="1"/>
  <c r="EE22" i="1"/>
  <c r="ET22" i="1" s="1"/>
  <c r="EE23" i="1"/>
  <c r="ET23" i="1"/>
  <c r="EE24" i="1"/>
  <c r="ET24" i="1" s="1"/>
  <c r="EE25" i="1"/>
  <c r="ET25" i="1"/>
  <c r="EE26" i="1"/>
  <c r="ET26" i="1" s="1"/>
  <c r="EE27" i="1"/>
  <c r="ET27" i="1"/>
  <c r="EE28" i="1"/>
  <c r="ET28" i="1" s="1"/>
  <c r="EE29" i="1"/>
  <c r="ET29" i="1"/>
  <c r="EE30" i="1"/>
  <c r="ET30" i="1" s="1"/>
  <c r="DX45" i="1"/>
  <c r="EK45" i="1"/>
  <c r="EX45" i="1"/>
  <c r="DX46" i="1"/>
  <c r="EK46" i="1"/>
  <c r="EX46" i="1"/>
  <c r="DX47" i="1"/>
  <c r="EX47" i="1" s="1"/>
  <c r="DX48" i="1"/>
  <c r="EX48" i="1" s="1"/>
  <c r="EK48" i="1"/>
  <c r="DX49" i="1"/>
  <c r="EK49" i="1"/>
  <c r="EX49" i="1"/>
  <c r="DX50" i="1"/>
  <c r="EK50" i="1"/>
  <c r="EX50" i="1"/>
  <c r="DX51" i="1"/>
  <c r="EX51" i="1" s="1"/>
  <c r="DX52" i="1"/>
  <c r="EX52" i="1" s="1"/>
  <c r="EK52" i="1"/>
  <c r="DX53" i="1"/>
  <c r="EK53" i="1"/>
  <c r="EX53" i="1"/>
  <c r="DX54" i="1"/>
  <c r="EK54" i="1"/>
  <c r="EX54" i="1"/>
  <c r="DX55" i="1"/>
  <c r="EX55" i="1" s="1"/>
  <c r="DX56" i="1"/>
  <c r="EX56" i="1" s="1"/>
  <c r="EK56" i="1"/>
  <c r="DX57" i="1"/>
  <c r="EK57" i="1"/>
  <c r="EX57" i="1"/>
  <c r="DX58" i="1"/>
  <c r="EK58" i="1"/>
  <c r="EX58" i="1"/>
  <c r="DX59" i="1"/>
  <c r="EX59" i="1" s="1"/>
  <c r="DX60" i="1"/>
  <c r="EX60" i="1" s="1"/>
  <c r="EK60" i="1"/>
  <c r="DX61" i="1"/>
  <c r="EK61" i="1"/>
  <c r="EX61" i="1"/>
  <c r="DX62" i="1"/>
  <c r="EK62" i="1"/>
  <c r="EX62" i="1"/>
  <c r="DX63" i="1"/>
  <c r="EX63" i="1" s="1"/>
  <c r="DX64" i="1"/>
  <c r="EX64" i="1" s="1"/>
  <c r="EK64" i="1"/>
  <c r="DX65" i="1"/>
  <c r="EK65" i="1"/>
  <c r="EX65" i="1"/>
  <c r="DX66" i="1"/>
  <c r="EK66" i="1"/>
  <c r="EX66" i="1"/>
  <c r="DX67" i="1"/>
  <c r="EK67" i="1" s="1"/>
  <c r="DX68" i="1"/>
  <c r="EX68" i="1" s="1"/>
  <c r="EK68" i="1"/>
  <c r="DX69" i="1"/>
  <c r="EK69" i="1"/>
  <c r="EX69" i="1"/>
  <c r="DX70" i="1"/>
  <c r="EK70" i="1"/>
  <c r="EX70" i="1"/>
  <c r="DX71" i="1"/>
  <c r="EK71" i="1" s="1"/>
  <c r="DX72" i="1"/>
  <c r="EX72" i="1" s="1"/>
  <c r="EK72" i="1"/>
  <c r="DX73" i="1"/>
  <c r="EK73" i="1"/>
  <c r="EX73" i="1"/>
  <c r="DX74" i="1"/>
  <c r="EK74" i="1"/>
  <c r="EX74" i="1"/>
  <c r="DX75" i="1"/>
  <c r="EK75" i="1" s="1"/>
  <c r="DX76" i="1"/>
  <c r="EX76" i="1" s="1"/>
  <c r="EK76" i="1"/>
  <c r="DX77" i="1"/>
  <c r="EK77" i="1"/>
  <c r="EX77" i="1"/>
  <c r="DX78" i="1"/>
  <c r="EK78" i="1"/>
  <c r="EX78" i="1"/>
  <c r="DX79" i="1"/>
  <c r="EE91" i="1"/>
  <c r="ET91" i="1"/>
  <c r="EE92" i="1"/>
  <c r="ET92" i="1"/>
  <c r="EE93" i="1"/>
  <c r="ET93" i="1"/>
  <c r="EE94" i="1"/>
  <c r="ET94" i="1"/>
  <c r="EE95" i="1"/>
  <c r="ET95" i="1"/>
  <c r="EE96" i="1"/>
  <c r="ET96" i="1"/>
  <c r="EE97" i="1"/>
  <c r="EE98" i="1"/>
  <c r="EE99" i="1"/>
  <c r="EE100" i="1"/>
  <c r="EE101" i="1"/>
  <c r="EE102" i="1"/>
  <c r="EE103" i="1"/>
  <c r="EE104" i="1"/>
  <c r="EE105" i="1"/>
  <c r="EX75" i="1" l="1"/>
  <c r="EX71" i="1"/>
  <c r="EX67" i="1"/>
  <c r="EK63" i="1"/>
  <c r="EK59" i="1"/>
  <c r="EK55" i="1"/>
  <c r="EK51" i="1"/>
  <c r="EK47" i="1"/>
</calcChain>
</file>

<file path=xl/sharedStrings.xml><?xml version="1.0" encoding="utf-8"?>
<sst xmlns="http://schemas.openxmlformats.org/spreadsheetml/2006/main" count="190" uniqueCount="149">
  <si>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</si>
  <si>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</si>
  <si>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</si>
  <si>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</si>
  <si>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</si>
  <si>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</si>
  <si>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</si>
  <si>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</si>
  <si>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</si>
  <si>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</si>
  <si>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</si>
  <si>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</si>
  <si>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</si>
  <si>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</si>
  <si>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</si>
  <si>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</si>
  <si>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01.04.2019 г.</t>
  </si>
  <si>
    <t>30.04.2019</t>
  </si>
  <si>
    <t>noname</t>
  </si>
  <si>
    <t>бюджет Агрызского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</si>
  <si>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</si>
  <si>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</si>
  <si>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</si>
  <si>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</si>
  <si>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</si>
  <si>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</si>
  <si>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</si>
  <si>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</si>
  <si>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</si>
  <si>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</si>
  <si>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</si>
  <si>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</si>
  <si>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</si>
  <si>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</si>
  <si>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</si>
  <si>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00010102010010000110000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</si>
  <si>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</si>
  <si>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00010601030100000110000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</si>
  <si>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</si>
  <si>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00010606033100000110000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</si>
  <si>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</si>
  <si>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00010606043100000110000</t>
  </si>
  <si>
    <t>00010804020010000110000</t>
  </si>
  <si>
    <t>Прочие доходы от оказания платных услуг (работ) получателями средств бюджетов сельских поселений</t>
  </si>
  <si>
    <t>00011301995100000130000</t>
  </si>
  <si>
    <t>Средства самообложения граждан, зачисляемые в бюджеты сельских поселений</t>
  </si>
  <si>
    <t>00011714030100000150000</t>
  </si>
  <si>
    <t>Дотации бюджетам сельских поселений на выравнивание бюджетной обеспеченности</t>
  </si>
  <si>
    <t>00020215001100000150000</t>
  </si>
  <si>
    <t>Дотации бюджетам сельских поселений на поддержку мер по обеспечению сбалансированности бюджетов</t>
  </si>
  <si>
    <t>00020215002100000150000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</si>
  <si>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</si>
  <si>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00020235118100000150000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</si>
  <si>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</si>
  <si>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</si>
  <si>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</si>
  <si>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</si>
  <si>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</si>
  <si>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</si>
  <si>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</si>
  <si>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</si>
  <si>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</si>
  <si>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</si>
  <si>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</si>
  <si>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</si>
  <si>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00001029900002030121211</t>
  </si>
  <si>
    <t>Начисления на выплаты по оплате труда</t>
  </si>
  <si>
    <t>00001029900002030129213</t>
  </si>
  <si>
    <t>00001049900002040121211</t>
  </si>
  <si>
    <t>00001049900002040129213</t>
  </si>
  <si>
    <t>Услуги связи</t>
  </si>
  <si>
    <t>00001049900002040244221</t>
  </si>
  <si>
    <t>Транспортные услуги</t>
  </si>
  <si>
    <t>00001049900002040244222</t>
  </si>
  <si>
    <t>Работы, услуги по содержанию имущества</t>
  </si>
  <si>
    <t>00001049900002040244225</t>
  </si>
  <si>
    <t>Прочие работы, услуги</t>
  </si>
  <si>
    <t>00001049900002040244226</t>
  </si>
  <si>
    <t>Страхование</t>
  </si>
  <si>
    <t>00001049900002040244227</t>
  </si>
  <si>
    <t>Увеличение стоимости горюче-смазочных материалов</t>
  </si>
  <si>
    <t>00001049900002040244343</t>
  </si>
  <si>
    <t>Увеличение стоимости прочих оборотных запасов (материалов)</t>
  </si>
  <si>
    <t>00001049900002040244346</t>
  </si>
  <si>
    <t>Налоги, пошлины и сборы</t>
  </si>
  <si>
    <t>00001049900002040852291</t>
  </si>
  <si>
    <t>00001139900002950851291</t>
  </si>
  <si>
    <t>00001139900029900111211</t>
  </si>
  <si>
    <t>00001139900029900119213</t>
  </si>
  <si>
    <t>00002039900051180121211</t>
  </si>
  <si>
    <t>00002039900051180129213</t>
  </si>
  <si>
    <t>00002039900051180244346</t>
  </si>
  <si>
    <t>00003109900022680244226</t>
  </si>
  <si>
    <t>00004069900090430244226</t>
  </si>
  <si>
    <t>00004099900078020244343</t>
  </si>
  <si>
    <t>Коммунальные услуги</t>
  </si>
  <si>
    <t>00005039900078010244223</t>
  </si>
  <si>
    <t>00005039900078010244226</t>
  </si>
  <si>
    <t>00005039900078040244225</t>
  </si>
  <si>
    <t>00005039900078050244223</t>
  </si>
  <si>
    <t>00005039900078050244225</t>
  </si>
  <si>
    <t>00005039900078050244226</t>
  </si>
  <si>
    <t>00008010840144091244223</t>
  </si>
  <si>
    <t>00008010840144091244225</t>
  </si>
  <si>
    <t>00008010840144091244226</t>
  </si>
  <si>
    <t>Иные выплаты текущего характера физическим лицам</t>
  </si>
  <si>
    <t>00008010840144091244296</t>
  </si>
  <si>
    <t>00008010840144091244346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</si>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</sst>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15"/>
  <sheetViews>
    <sheetView tabSelected="1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 x14ac:dyDescent="0.2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 x14ac:dyDescent="0.2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 x14ac:dyDescent="0.2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2364500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1001173.74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0" si="0">CF19+CW19+DN19</f>
        <v>1001173.74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0" si="1">BJ19-EE19</f>
        <v>1363326.26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 x14ac:dyDescent="0.2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2364500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1001173.74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1001173.74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1363326.26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21.5" customHeight="1" x14ac:dyDescent="0.2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62400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22652.52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22652.52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39747.479999999996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97.15" customHeight="1" x14ac:dyDescent="0.2">
      <c r="A22" s="68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>
        <v>20000</v>
      </c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17.53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17.53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19982.47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85.15" customHeight="1" x14ac:dyDescent="0.2">
      <c r="A23" s="68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>
        <v>80000</v>
      </c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263746.5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263746.5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-183746.5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85.15" customHeight="1" x14ac:dyDescent="0.2">
      <c r="A24" s="68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>
        <v>200000</v>
      </c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9157.19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9157.19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190842.81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12.75" x14ac:dyDescent="0.2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42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>
        <v>4000</v>
      </c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1000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1000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3000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36.4" customHeight="1" x14ac:dyDescent="0.2">
      <c r="A26" s="68" t="s">
        <v>43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44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15000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15000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-15000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36.4" customHeight="1" x14ac:dyDescent="0.2">
      <c r="A27" s="68" t="s">
        <v>45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46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88000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88000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-88000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24.2" customHeight="1" x14ac:dyDescent="0.2">
      <c r="A28" s="68" t="s">
        <v>47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48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>
        <v>1900100</v>
      </c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580000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580000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1320100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36.4" customHeight="1" x14ac:dyDescent="0.2">
      <c r="A29" s="68" t="s">
        <v>49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50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>
        <v>11600</v>
      </c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0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11600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48.6" customHeight="1" x14ac:dyDescent="0.2">
      <c r="A30" s="68" t="s">
        <v>51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52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>
        <v>86400</v>
      </c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21600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21600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64800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</row>
    <row r="32" spans="1:166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</row>
    <row r="33" spans="1:166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</row>
    <row r="34" spans="1:166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</row>
    <row r="35" spans="1:166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</row>
    <row r="36" spans="1:166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6" t="s">
        <v>53</v>
      </c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2" t="s">
        <v>54</v>
      </c>
    </row>
    <row r="41" spans="1:166" ht="12.75" customHeight="1" x14ac:dyDescent="0.2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</row>
    <row r="42" spans="1:166" ht="24" customHeight="1" x14ac:dyDescent="0.2">
      <c r="A42" s="41" t="s">
        <v>21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2"/>
      <c r="AK42" s="45" t="s">
        <v>22</v>
      </c>
      <c r="AL42" s="41"/>
      <c r="AM42" s="41"/>
      <c r="AN42" s="41"/>
      <c r="AO42" s="41"/>
      <c r="AP42" s="42"/>
      <c r="AQ42" s="45" t="s">
        <v>55</v>
      </c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2"/>
      <c r="BC42" s="45" t="s">
        <v>56</v>
      </c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2"/>
      <c r="BU42" s="45" t="s">
        <v>57</v>
      </c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2"/>
      <c r="CH42" s="35" t="s">
        <v>25</v>
      </c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7"/>
      <c r="EK42" s="35" t="s">
        <v>58</v>
      </c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70"/>
    </row>
    <row r="43" spans="1:166" ht="78.75" customHeight="1" x14ac:dyDescent="0.2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4"/>
      <c r="AK43" s="46"/>
      <c r="AL43" s="43"/>
      <c r="AM43" s="43"/>
      <c r="AN43" s="43"/>
      <c r="AO43" s="43"/>
      <c r="AP43" s="44"/>
      <c r="AQ43" s="46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4"/>
      <c r="BC43" s="46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4"/>
      <c r="BU43" s="46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4"/>
      <c r="CH43" s="36" t="s">
        <v>59</v>
      </c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7"/>
      <c r="CX43" s="35" t="s">
        <v>28</v>
      </c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7"/>
      <c r="DK43" s="35" t="s">
        <v>29</v>
      </c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7"/>
      <c r="DX43" s="35" t="s">
        <v>30</v>
      </c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7"/>
      <c r="EK43" s="46" t="s">
        <v>60</v>
      </c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4"/>
      <c r="EX43" s="35" t="s">
        <v>61</v>
      </c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70"/>
    </row>
    <row r="44" spans="1:166" ht="14.25" customHeight="1" x14ac:dyDescent="0.2">
      <c r="A44" s="39">
        <v>1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40"/>
      <c r="AK44" s="29">
        <v>2</v>
      </c>
      <c r="AL44" s="30"/>
      <c r="AM44" s="30"/>
      <c r="AN44" s="30"/>
      <c r="AO44" s="30"/>
      <c r="AP44" s="31"/>
      <c r="AQ44" s="29">
        <v>3</v>
      </c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1"/>
      <c r="BC44" s="29">
        <v>4</v>
      </c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1"/>
      <c r="BU44" s="29">
        <v>5</v>
      </c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1"/>
      <c r="CH44" s="29">
        <v>6</v>
      </c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1"/>
      <c r="CX44" s="29">
        <v>7</v>
      </c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1"/>
      <c r="DK44" s="29">
        <v>8</v>
      </c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1"/>
      <c r="DX44" s="29">
        <v>9</v>
      </c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1"/>
      <c r="EK44" s="29">
        <v>10</v>
      </c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49">
        <v>11</v>
      </c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6"/>
    </row>
    <row r="45" spans="1:166" ht="15" customHeight="1" x14ac:dyDescent="0.2">
      <c r="A45" s="50" t="s">
        <v>62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1" t="s">
        <v>63</v>
      </c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5">
        <v>2396953.9700000002</v>
      </c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>
        <v>2396953.9700000002</v>
      </c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>
        <v>814980.73</v>
      </c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>
        <f t="shared" ref="DX45:DX79" si="2">CH45+CX45+DK45</f>
        <v>814980.73</v>
      </c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>
        <f t="shared" ref="EK45:EK78" si="3">BC45-DX45</f>
        <v>1581973.2400000002</v>
      </c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>
        <f t="shared" ref="EX45:EX78" si="4">BU45-DX45</f>
        <v>1581973.2400000002</v>
      </c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6"/>
    </row>
    <row r="46" spans="1:166" ht="15" customHeight="1" x14ac:dyDescent="0.2">
      <c r="A46" s="57" t="s">
        <v>33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8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62">
        <v>2396953.9700000002</v>
      </c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>
        <v>2396953.9700000002</v>
      </c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>
        <v>814980.73</v>
      </c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>
        <f t="shared" si="2"/>
        <v>814980.73</v>
      </c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>
        <f t="shared" si="3"/>
        <v>1581973.2400000002</v>
      </c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>
        <f t="shared" si="4"/>
        <v>1581973.2400000002</v>
      </c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6"/>
    </row>
    <row r="47" spans="1:166" ht="12.75" x14ac:dyDescent="0.2">
      <c r="A47" s="68" t="s">
        <v>64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9"/>
      <c r="AK47" s="58"/>
      <c r="AL47" s="59"/>
      <c r="AM47" s="59"/>
      <c r="AN47" s="59"/>
      <c r="AO47" s="59"/>
      <c r="AP47" s="59"/>
      <c r="AQ47" s="59" t="s">
        <v>65</v>
      </c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62">
        <v>332300</v>
      </c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>
        <v>332300</v>
      </c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>
        <v>102289.14</v>
      </c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>
        <f t="shared" si="2"/>
        <v>102289.14</v>
      </c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>
        <f t="shared" si="3"/>
        <v>230010.86</v>
      </c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>
        <f t="shared" si="4"/>
        <v>230010.86</v>
      </c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6"/>
    </row>
    <row r="48" spans="1:166" ht="24.2" customHeight="1" x14ac:dyDescent="0.2">
      <c r="A48" s="68" t="s">
        <v>66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9"/>
      <c r="AK48" s="58"/>
      <c r="AL48" s="59"/>
      <c r="AM48" s="59"/>
      <c r="AN48" s="59"/>
      <c r="AO48" s="59"/>
      <c r="AP48" s="59"/>
      <c r="AQ48" s="59" t="s">
        <v>67</v>
      </c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62">
        <v>100300</v>
      </c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>
        <v>100300</v>
      </c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>
        <v>30891.34</v>
      </c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>
        <f t="shared" si="2"/>
        <v>30891.34</v>
      </c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>
        <f t="shared" si="3"/>
        <v>69408.66</v>
      </c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>
        <f t="shared" si="4"/>
        <v>69408.66</v>
      </c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6"/>
    </row>
    <row r="49" spans="1:166" ht="12.75" x14ac:dyDescent="0.2">
      <c r="A49" s="68" t="s">
        <v>64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9"/>
      <c r="AK49" s="58"/>
      <c r="AL49" s="59"/>
      <c r="AM49" s="59"/>
      <c r="AN49" s="59"/>
      <c r="AO49" s="59"/>
      <c r="AP49" s="59"/>
      <c r="AQ49" s="59" t="s">
        <v>68</v>
      </c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62">
        <v>155100</v>
      </c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>
        <v>155100</v>
      </c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>
        <v>55041.760000000002</v>
      </c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>
        <f t="shared" si="2"/>
        <v>55041.760000000002</v>
      </c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>
        <f t="shared" si="3"/>
        <v>100058.23999999999</v>
      </c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>
        <f t="shared" si="4"/>
        <v>100058.23999999999</v>
      </c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6"/>
    </row>
    <row r="50" spans="1:166" ht="24.2" customHeight="1" x14ac:dyDescent="0.2">
      <c r="A50" s="68" t="s">
        <v>66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9"/>
      <c r="AK50" s="58"/>
      <c r="AL50" s="59"/>
      <c r="AM50" s="59"/>
      <c r="AN50" s="59"/>
      <c r="AO50" s="59"/>
      <c r="AP50" s="59"/>
      <c r="AQ50" s="59" t="s">
        <v>69</v>
      </c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62">
        <v>46800</v>
      </c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>
        <v>46800</v>
      </c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>
        <v>16622.62</v>
      </c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>
        <f t="shared" si="2"/>
        <v>16622.62</v>
      </c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>
        <f t="shared" si="3"/>
        <v>30177.38</v>
      </c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>
        <f t="shared" si="4"/>
        <v>30177.38</v>
      </c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6"/>
    </row>
    <row r="51" spans="1:166" ht="12.75" x14ac:dyDescent="0.2">
      <c r="A51" s="68" t="s">
        <v>70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9"/>
      <c r="AK51" s="58"/>
      <c r="AL51" s="59"/>
      <c r="AM51" s="59"/>
      <c r="AN51" s="59"/>
      <c r="AO51" s="59"/>
      <c r="AP51" s="59"/>
      <c r="AQ51" s="59" t="s">
        <v>71</v>
      </c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62">
        <v>18000</v>
      </c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>
        <v>18000</v>
      </c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>
        <f t="shared" si="2"/>
        <v>0</v>
      </c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>
        <f t="shared" si="3"/>
        <v>18000</v>
      </c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>
        <f t="shared" si="4"/>
        <v>18000</v>
      </c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6"/>
    </row>
    <row r="52" spans="1:166" ht="12.75" x14ac:dyDescent="0.2">
      <c r="A52" s="68" t="s">
        <v>72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9"/>
      <c r="AK52" s="58"/>
      <c r="AL52" s="59"/>
      <c r="AM52" s="59"/>
      <c r="AN52" s="59"/>
      <c r="AO52" s="59"/>
      <c r="AP52" s="59"/>
      <c r="AQ52" s="59" t="s">
        <v>73</v>
      </c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62">
        <v>44700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>
        <v>44700</v>
      </c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>
        <v>9941.1200000000008</v>
      </c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>
        <f t="shared" si="2"/>
        <v>9941.1200000000008</v>
      </c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>
        <f t="shared" si="3"/>
        <v>34758.879999999997</v>
      </c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>
        <f t="shared" si="4"/>
        <v>34758.879999999997</v>
      </c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24.2" customHeight="1" x14ac:dyDescent="0.2">
      <c r="A53" s="68" t="s">
        <v>74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9"/>
      <c r="AK53" s="58"/>
      <c r="AL53" s="59"/>
      <c r="AM53" s="59"/>
      <c r="AN53" s="59"/>
      <c r="AO53" s="59"/>
      <c r="AP53" s="59"/>
      <c r="AQ53" s="59" t="s">
        <v>75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28275.64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28275.64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>
        <v>4250</v>
      </c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4250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24025.64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24025.64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12.75" x14ac:dyDescent="0.2">
      <c r="A54" s="68" t="s">
        <v>76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9"/>
      <c r="AK54" s="58"/>
      <c r="AL54" s="59"/>
      <c r="AM54" s="59"/>
      <c r="AN54" s="59"/>
      <c r="AO54" s="59"/>
      <c r="AP54" s="59"/>
      <c r="AQ54" s="59" t="s">
        <v>77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47904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47904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>
        <v>11801</v>
      </c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11801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36103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36103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12.75" x14ac:dyDescent="0.2">
      <c r="A55" s="68" t="s">
        <v>78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9"/>
      <c r="AK55" s="58"/>
      <c r="AL55" s="59"/>
      <c r="AM55" s="59"/>
      <c r="AN55" s="59"/>
      <c r="AO55" s="59"/>
      <c r="AP55" s="59"/>
      <c r="AQ55" s="59" t="s">
        <v>79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7000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7000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0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7000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7000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24.2" customHeight="1" x14ac:dyDescent="0.2">
      <c r="A56" s="68" t="s">
        <v>80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9"/>
      <c r="AK56" s="58"/>
      <c r="AL56" s="59"/>
      <c r="AM56" s="59"/>
      <c r="AN56" s="59"/>
      <c r="AO56" s="59"/>
      <c r="AP56" s="59"/>
      <c r="AQ56" s="59" t="s">
        <v>81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120000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120000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>
        <v>20000</v>
      </c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20000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100000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100000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24.2" customHeight="1" x14ac:dyDescent="0.2">
      <c r="A57" s="68" t="s">
        <v>82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9"/>
      <c r="AK57" s="58"/>
      <c r="AL57" s="59"/>
      <c r="AM57" s="59"/>
      <c r="AN57" s="59"/>
      <c r="AO57" s="59"/>
      <c r="AP57" s="59"/>
      <c r="AQ57" s="59" t="s">
        <v>83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5000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5000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0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5000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5000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12.75" x14ac:dyDescent="0.2">
      <c r="A58" s="68" t="s">
        <v>84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9"/>
      <c r="AK58" s="58"/>
      <c r="AL58" s="59"/>
      <c r="AM58" s="59"/>
      <c r="AN58" s="59"/>
      <c r="AO58" s="59"/>
      <c r="AP58" s="59"/>
      <c r="AQ58" s="59" t="s">
        <v>85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10600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10600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1833.5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1833.5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8766.5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8766.5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12.75" x14ac:dyDescent="0.2">
      <c r="A59" s="68" t="s">
        <v>84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9"/>
      <c r="AK59" s="58"/>
      <c r="AL59" s="59"/>
      <c r="AM59" s="59"/>
      <c r="AN59" s="59"/>
      <c r="AO59" s="59"/>
      <c r="AP59" s="59"/>
      <c r="AQ59" s="59" t="s">
        <v>86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256077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256077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242305.03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242305.03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13771.970000000001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13771.970000000001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12.75" x14ac:dyDescent="0.2">
      <c r="A60" s="68" t="s">
        <v>64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58"/>
      <c r="AL60" s="59"/>
      <c r="AM60" s="59"/>
      <c r="AN60" s="59"/>
      <c r="AO60" s="59"/>
      <c r="AP60" s="59"/>
      <c r="AQ60" s="59" t="s">
        <v>87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50000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50000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23127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23127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26873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26873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24.2" customHeight="1" x14ac:dyDescent="0.2">
      <c r="A61" s="68" t="s">
        <v>66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58"/>
      <c r="AL61" s="59"/>
      <c r="AM61" s="59"/>
      <c r="AN61" s="59"/>
      <c r="AO61" s="59"/>
      <c r="AP61" s="59"/>
      <c r="AQ61" s="59" t="s">
        <v>88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15000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15000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6984.36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6984.36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8015.64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8015.64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12.75" x14ac:dyDescent="0.2">
      <c r="A62" s="68" t="s">
        <v>64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58"/>
      <c r="AL62" s="59"/>
      <c r="AM62" s="59"/>
      <c r="AN62" s="59"/>
      <c r="AO62" s="59"/>
      <c r="AP62" s="59"/>
      <c r="AQ62" s="59" t="s">
        <v>89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61192.800000000003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61192.800000000003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10198.799999999999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10198.799999999999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50994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50994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24.2" customHeight="1" x14ac:dyDescent="0.2">
      <c r="A63" s="68" t="s">
        <v>66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58"/>
      <c r="AL63" s="59"/>
      <c r="AM63" s="59"/>
      <c r="AN63" s="59"/>
      <c r="AO63" s="59"/>
      <c r="AP63" s="59"/>
      <c r="AQ63" s="59" t="s">
        <v>90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18480.23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18480.23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3080.05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3080.05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15400.18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15400.18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24.2" customHeight="1" x14ac:dyDescent="0.2">
      <c r="A64" s="68" t="s">
        <v>82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8"/>
      <c r="AL64" s="59"/>
      <c r="AM64" s="59"/>
      <c r="AN64" s="59"/>
      <c r="AO64" s="59"/>
      <c r="AP64" s="59"/>
      <c r="AQ64" s="59" t="s">
        <v>91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6726.97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6726.97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0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6726.97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6726.97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12.75" x14ac:dyDescent="0.2">
      <c r="A65" s="68" t="s">
        <v>76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92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8261.5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8261.5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3304.6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3304.6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4956.8999999999996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4956.8999999999996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12.75" x14ac:dyDescent="0.2">
      <c r="A66" s="68" t="s">
        <v>76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93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71400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71400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0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71400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71400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24.2" customHeight="1" x14ac:dyDescent="0.2">
      <c r="A67" s="68" t="s">
        <v>80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94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10000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10000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10000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10000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0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0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12.75" x14ac:dyDescent="0.2">
      <c r="A68" s="68" t="s">
        <v>95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96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278859.46999999997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278859.46999999997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146924.09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146924.09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131935.37999999998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131935.37999999998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12.75" x14ac:dyDescent="0.2">
      <c r="A69" s="68" t="s">
        <v>76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97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19159.150000000001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19159.150000000001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0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19159.150000000001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19159.150000000001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24.2" customHeight="1" x14ac:dyDescent="0.2">
      <c r="A70" s="68" t="s">
        <v>74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98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8982.5499999999993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8982.5499999999993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0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8982.5499999999993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8982.5499999999993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12.75" x14ac:dyDescent="0.2">
      <c r="A71" s="68" t="s">
        <v>95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99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130000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130000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v>50000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50000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80000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80000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24.2" customHeight="1" x14ac:dyDescent="0.2">
      <c r="A72" s="68" t="s">
        <v>74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8"/>
      <c r="AL72" s="59"/>
      <c r="AM72" s="59"/>
      <c r="AN72" s="59"/>
      <c r="AO72" s="59"/>
      <c r="AP72" s="59"/>
      <c r="AQ72" s="59" t="s">
        <v>100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594.5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594.5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0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594.5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594.5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12.75" x14ac:dyDescent="0.2">
      <c r="A73" s="68" t="s">
        <v>76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58"/>
      <c r="AL73" s="59"/>
      <c r="AM73" s="59"/>
      <c r="AN73" s="59"/>
      <c r="AO73" s="59"/>
      <c r="AP73" s="59"/>
      <c r="AQ73" s="59" t="s">
        <v>101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64860.85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64860.85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>
        <v>13154.85</v>
      </c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13154.85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51706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51706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12.75" x14ac:dyDescent="0.2">
      <c r="A74" s="68" t="s">
        <v>95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58"/>
      <c r="AL74" s="59"/>
      <c r="AM74" s="59"/>
      <c r="AN74" s="59"/>
      <c r="AO74" s="59"/>
      <c r="AP74" s="59"/>
      <c r="AQ74" s="59" t="s">
        <v>102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204800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204800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>
        <v>37255.79</v>
      </c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37255.79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167544.21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167544.21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24.2" customHeight="1" x14ac:dyDescent="0.2">
      <c r="A75" s="68" t="s">
        <v>74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58"/>
      <c r="AL75" s="59"/>
      <c r="AM75" s="59"/>
      <c r="AN75" s="59"/>
      <c r="AO75" s="59"/>
      <c r="AP75" s="59"/>
      <c r="AQ75" s="59" t="s">
        <v>103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249362.96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249362.96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>
        <v>15975.68</v>
      </c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15975.68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233387.28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233387.28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12.75" x14ac:dyDescent="0.2">
      <c r="A76" s="68" t="s">
        <v>76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9"/>
      <c r="AK76" s="58"/>
      <c r="AL76" s="59"/>
      <c r="AM76" s="59"/>
      <c r="AN76" s="59"/>
      <c r="AO76" s="59"/>
      <c r="AP76" s="59"/>
      <c r="AQ76" s="59" t="s">
        <v>104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14017.35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14017.35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0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14017.35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14017.35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24.2" customHeight="1" x14ac:dyDescent="0.2">
      <c r="A77" s="68" t="s">
        <v>105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9"/>
      <c r="AK77" s="58"/>
      <c r="AL77" s="59"/>
      <c r="AM77" s="59"/>
      <c r="AN77" s="59"/>
      <c r="AO77" s="59"/>
      <c r="AP77" s="59"/>
      <c r="AQ77" s="59" t="s">
        <v>106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7405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7405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0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7405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7405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24.2" customHeight="1" x14ac:dyDescent="0.2">
      <c r="A78" s="68" t="s">
        <v>82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9"/>
      <c r="AK78" s="58"/>
      <c r="AL78" s="59"/>
      <c r="AM78" s="59"/>
      <c r="AN78" s="59"/>
      <c r="AO78" s="59"/>
      <c r="AP78" s="59"/>
      <c r="AQ78" s="59" t="s">
        <v>107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5794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5794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0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5794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5794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24" customHeight="1" x14ac:dyDescent="0.2">
      <c r="A79" s="73" t="s">
        <v>108</v>
      </c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4"/>
      <c r="AK79" s="75" t="s">
        <v>109</v>
      </c>
      <c r="AL79" s="76"/>
      <c r="AM79" s="76"/>
      <c r="AN79" s="76"/>
      <c r="AO79" s="76"/>
      <c r="AP79" s="76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2">
        <v>-32453.97</v>
      </c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>
        <v>-32453.97</v>
      </c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>
        <v>186193.01</v>
      </c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/>
      <c r="DH79" s="72"/>
      <c r="DI79" s="72"/>
      <c r="DJ79" s="72"/>
      <c r="DK79" s="72"/>
      <c r="DL79" s="72"/>
      <c r="DM79" s="72"/>
      <c r="DN79" s="72"/>
      <c r="DO79" s="72"/>
      <c r="DP79" s="72"/>
      <c r="DQ79" s="72"/>
      <c r="DR79" s="72"/>
      <c r="DS79" s="72"/>
      <c r="DT79" s="72"/>
      <c r="DU79" s="72"/>
      <c r="DV79" s="72"/>
      <c r="DW79" s="72"/>
      <c r="DX79" s="62">
        <f t="shared" si="2"/>
        <v>186193.01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72"/>
      <c r="EL79" s="72"/>
      <c r="EM79" s="72"/>
      <c r="EN79" s="72"/>
      <c r="EO79" s="72"/>
      <c r="EP79" s="72"/>
      <c r="EQ79" s="72"/>
      <c r="ER79" s="72"/>
      <c r="ES79" s="72"/>
      <c r="ET79" s="72"/>
      <c r="EU79" s="72"/>
      <c r="EV79" s="72"/>
      <c r="EW79" s="72"/>
      <c r="EX79" s="72"/>
      <c r="EY79" s="72"/>
      <c r="EZ79" s="72"/>
      <c r="FA79" s="72"/>
      <c r="FB79" s="72"/>
      <c r="FC79" s="72"/>
      <c r="FD79" s="72"/>
      <c r="FE79" s="72"/>
      <c r="FF79" s="72"/>
      <c r="FG79" s="72"/>
      <c r="FH79" s="72"/>
      <c r="FI79" s="72"/>
      <c r="FJ79" s="78"/>
    </row>
    <row r="80" spans="1:166" ht="24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</row>
    <row r="81" spans="1:166" ht="35.2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</row>
    <row r="82" spans="1:166" ht="35.2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</row>
    <row r="83" spans="1:166" ht="12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</row>
    <row r="84" spans="1:166" ht="8.2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</row>
    <row r="85" spans="1:166" ht="9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</row>
    <row r="86" spans="1:16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6" t="s">
        <v>110</v>
      </c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6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2" t="s">
        <v>111</v>
      </c>
    </row>
    <row r="87" spans="1:166" ht="12.75" customHeight="1" x14ac:dyDescent="0.2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1"/>
      <c r="DF87" s="71"/>
      <c r="DG87" s="71"/>
      <c r="DH87" s="71"/>
      <c r="DI87" s="71"/>
      <c r="DJ87" s="71"/>
      <c r="DK87" s="71"/>
      <c r="DL87" s="71"/>
      <c r="DM87" s="71"/>
      <c r="DN87" s="71"/>
      <c r="DO87" s="71"/>
      <c r="DP87" s="71"/>
      <c r="DQ87" s="71"/>
      <c r="DR87" s="71"/>
      <c r="DS87" s="71"/>
      <c r="DT87" s="71"/>
      <c r="DU87" s="71"/>
      <c r="DV87" s="71"/>
      <c r="DW87" s="71"/>
      <c r="DX87" s="71"/>
      <c r="DY87" s="71"/>
      <c r="DZ87" s="71"/>
      <c r="EA87" s="71"/>
      <c r="EB87" s="71"/>
      <c r="EC87" s="71"/>
      <c r="ED87" s="71"/>
      <c r="EE87" s="71"/>
      <c r="EF87" s="71"/>
      <c r="EG87" s="71"/>
      <c r="EH87" s="71"/>
      <c r="EI87" s="71"/>
      <c r="EJ87" s="71"/>
      <c r="EK87" s="71"/>
      <c r="EL87" s="71"/>
      <c r="EM87" s="71"/>
      <c r="EN87" s="71"/>
      <c r="EO87" s="71"/>
      <c r="EP87" s="71"/>
      <c r="EQ87" s="71"/>
      <c r="ER87" s="71"/>
      <c r="ES87" s="71"/>
      <c r="ET87" s="71"/>
      <c r="EU87" s="71"/>
      <c r="EV87" s="71"/>
      <c r="EW87" s="71"/>
      <c r="EX87" s="71"/>
      <c r="EY87" s="71"/>
      <c r="EZ87" s="71"/>
      <c r="FA87" s="71"/>
      <c r="FB87" s="71"/>
      <c r="FC87" s="71"/>
      <c r="FD87" s="71"/>
      <c r="FE87" s="71"/>
      <c r="FF87" s="71"/>
      <c r="FG87" s="71"/>
      <c r="FH87" s="71"/>
      <c r="FI87" s="71"/>
      <c r="FJ87" s="71"/>
    </row>
    <row r="88" spans="1:166" ht="11.25" customHeight="1" x14ac:dyDescent="0.2">
      <c r="A88" s="41" t="s">
        <v>21</v>
      </c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2"/>
      <c r="AP88" s="45" t="s">
        <v>22</v>
      </c>
      <c r="AQ88" s="41"/>
      <c r="AR88" s="41"/>
      <c r="AS88" s="41"/>
      <c r="AT88" s="41"/>
      <c r="AU88" s="42"/>
      <c r="AV88" s="45" t="s">
        <v>112</v>
      </c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2"/>
      <c r="BL88" s="45" t="s">
        <v>56</v>
      </c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2"/>
      <c r="CF88" s="35" t="s">
        <v>25</v>
      </c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6"/>
      <c r="DE88" s="36"/>
      <c r="DF88" s="36"/>
      <c r="DG88" s="36"/>
      <c r="DH88" s="36"/>
      <c r="DI88" s="36"/>
      <c r="DJ88" s="36"/>
      <c r="DK88" s="36"/>
      <c r="DL88" s="36"/>
      <c r="DM88" s="36"/>
      <c r="DN88" s="36"/>
      <c r="DO88" s="36"/>
      <c r="DP88" s="36"/>
      <c r="DQ88" s="36"/>
      <c r="DR88" s="36"/>
      <c r="DS88" s="36"/>
      <c r="DT88" s="36"/>
      <c r="DU88" s="36"/>
      <c r="DV88" s="36"/>
      <c r="DW88" s="36"/>
      <c r="DX88" s="36"/>
      <c r="DY88" s="36"/>
      <c r="DZ88" s="36"/>
      <c r="EA88" s="36"/>
      <c r="EB88" s="36"/>
      <c r="EC88" s="36"/>
      <c r="ED88" s="36"/>
      <c r="EE88" s="36"/>
      <c r="EF88" s="36"/>
      <c r="EG88" s="36"/>
      <c r="EH88" s="36"/>
      <c r="EI88" s="36"/>
      <c r="EJ88" s="36"/>
      <c r="EK88" s="36"/>
      <c r="EL88" s="36"/>
      <c r="EM88" s="36"/>
      <c r="EN88" s="36"/>
      <c r="EO88" s="36"/>
      <c r="EP88" s="36"/>
      <c r="EQ88" s="36"/>
      <c r="ER88" s="36"/>
      <c r="ES88" s="37"/>
      <c r="ET88" s="45" t="s">
        <v>26</v>
      </c>
      <c r="EU88" s="41"/>
      <c r="EV88" s="41"/>
      <c r="EW88" s="41"/>
      <c r="EX88" s="41"/>
      <c r="EY88" s="41"/>
      <c r="EZ88" s="41"/>
      <c r="FA88" s="41"/>
      <c r="FB88" s="41"/>
      <c r="FC88" s="41"/>
      <c r="FD88" s="41"/>
      <c r="FE88" s="41"/>
      <c r="FF88" s="41"/>
      <c r="FG88" s="41"/>
      <c r="FH88" s="41"/>
      <c r="FI88" s="41"/>
      <c r="FJ88" s="47"/>
    </row>
    <row r="89" spans="1:166" ht="69.75" customHeight="1" x14ac:dyDescent="0.2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4"/>
      <c r="AP89" s="46"/>
      <c r="AQ89" s="43"/>
      <c r="AR89" s="43"/>
      <c r="AS89" s="43"/>
      <c r="AT89" s="43"/>
      <c r="AU89" s="44"/>
      <c r="AV89" s="46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4"/>
      <c r="BL89" s="46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4"/>
      <c r="CF89" s="36" t="s">
        <v>113</v>
      </c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7"/>
      <c r="CW89" s="35" t="s">
        <v>28</v>
      </c>
      <c r="CX89" s="36"/>
      <c r="CY89" s="36"/>
      <c r="CZ89" s="36"/>
      <c r="DA89" s="36"/>
      <c r="DB89" s="36"/>
      <c r="DC89" s="36"/>
      <c r="DD89" s="36"/>
      <c r="DE89" s="36"/>
      <c r="DF89" s="36"/>
      <c r="DG89" s="36"/>
      <c r="DH89" s="36"/>
      <c r="DI89" s="36"/>
      <c r="DJ89" s="36"/>
      <c r="DK89" s="36"/>
      <c r="DL89" s="36"/>
      <c r="DM89" s="37"/>
      <c r="DN89" s="35" t="s">
        <v>29</v>
      </c>
      <c r="DO89" s="36"/>
      <c r="DP89" s="36"/>
      <c r="DQ89" s="36"/>
      <c r="DR89" s="36"/>
      <c r="DS89" s="36"/>
      <c r="DT89" s="36"/>
      <c r="DU89" s="36"/>
      <c r="DV89" s="36"/>
      <c r="DW89" s="36"/>
      <c r="DX89" s="36"/>
      <c r="DY89" s="36"/>
      <c r="DZ89" s="36"/>
      <c r="EA89" s="36"/>
      <c r="EB89" s="36"/>
      <c r="EC89" s="36"/>
      <c r="ED89" s="37"/>
      <c r="EE89" s="35" t="s">
        <v>30</v>
      </c>
      <c r="EF89" s="36"/>
      <c r="EG89" s="36"/>
      <c r="EH89" s="36"/>
      <c r="EI89" s="36"/>
      <c r="EJ89" s="36"/>
      <c r="EK89" s="36"/>
      <c r="EL89" s="36"/>
      <c r="EM89" s="36"/>
      <c r="EN89" s="36"/>
      <c r="EO89" s="36"/>
      <c r="EP89" s="36"/>
      <c r="EQ89" s="36"/>
      <c r="ER89" s="36"/>
      <c r="ES89" s="37"/>
      <c r="ET89" s="46"/>
      <c r="EU89" s="43"/>
      <c r="EV89" s="43"/>
      <c r="EW89" s="43"/>
      <c r="EX89" s="43"/>
      <c r="EY89" s="43"/>
      <c r="EZ89" s="43"/>
      <c r="FA89" s="43"/>
      <c r="FB89" s="43"/>
      <c r="FC89" s="43"/>
      <c r="FD89" s="43"/>
      <c r="FE89" s="43"/>
      <c r="FF89" s="43"/>
      <c r="FG89" s="43"/>
      <c r="FH89" s="43"/>
      <c r="FI89" s="43"/>
      <c r="FJ89" s="48"/>
    </row>
    <row r="90" spans="1:166" ht="12" customHeight="1" x14ac:dyDescent="0.2">
      <c r="A90" s="39">
        <v>1</v>
      </c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40"/>
      <c r="AP90" s="29">
        <v>2</v>
      </c>
      <c r="AQ90" s="30"/>
      <c r="AR90" s="30"/>
      <c r="AS90" s="30"/>
      <c r="AT90" s="30"/>
      <c r="AU90" s="31"/>
      <c r="AV90" s="29">
        <v>3</v>
      </c>
      <c r="AW90" s="30"/>
      <c r="AX90" s="30"/>
      <c r="AY90" s="30"/>
      <c r="AZ90" s="30"/>
      <c r="BA90" s="30"/>
      <c r="BB90" s="30"/>
      <c r="BC90" s="30"/>
      <c r="BD90" s="30"/>
      <c r="BE90" s="15"/>
      <c r="BF90" s="15"/>
      <c r="BG90" s="15"/>
      <c r="BH90" s="15"/>
      <c r="BI90" s="15"/>
      <c r="BJ90" s="15"/>
      <c r="BK90" s="38"/>
      <c r="BL90" s="29">
        <v>4</v>
      </c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1"/>
      <c r="CF90" s="29">
        <v>5</v>
      </c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1"/>
      <c r="CW90" s="29">
        <v>6</v>
      </c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1"/>
      <c r="DN90" s="29">
        <v>7</v>
      </c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1"/>
      <c r="EE90" s="29">
        <v>8</v>
      </c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1"/>
      <c r="ET90" s="49">
        <v>9</v>
      </c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6"/>
    </row>
    <row r="91" spans="1:166" ht="37.5" customHeight="1" x14ac:dyDescent="0.2">
      <c r="A91" s="79" t="s">
        <v>114</v>
      </c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79"/>
      <c r="AN91" s="79"/>
      <c r="AO91" s="80"/>
      <c r="AP91" s="51" t="s">
        <v>115</v>
      </c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3"/>
      <c r="BF91" s="33"/>
      <c r="BG91" s="33"/>
      <c r="BH91" s="33"/>
      <c r="BI91" s="33"/>
      <c r="BJ91" s="33"/>
      <c r="BK91" s="54"/>
      <c r="BL91" s="55">
        <v>32453.97</v>
      </c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>
        <v>-186193.01</v>
      </c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  <c r="CU91" s="55"/>
      <c r="CV91" s="55"/>
      <c r="CW91" s="55"/>
      <c r="CX91" s="55"/>
      <c r="CY91" s="55"/>
      <c r="CZ91" s="55"/>
      <c r="DA91" s="55"/>
      <c r="DB91" s="55"/>
      <c r="DC91" s="55"/>
      <c r="DD91" s="55"/>
      <c r="DE91" s="55"/>
      <c r="DF91" s="55"/>
      <c r="DG91" s="55"/>
      <c r="DH91" s="55"/>
      <c r="DI91" s="55"/>
      <c r="DJ91" s="55"/>
      <c r="DK91" s="55"/>
      <c r="DL91" s="55"/>
      <c r="DM91" s="55"/>
      <c r="DN91" s="55"/>
      <c r="DO91" s="55"/>
      <c r="DP91" s="55"/>
      <c r="DQ91" s="55"/>
      <c r="DR91" s="55"/>
      <c r="DS91" s="55"/>
      <c r="DT91" s="55"/>
      <c r="DU91" s="55"/>
      <c r="DV91" s="55"/>
      <c r="DW91" s="55"/>
      <c r="DX91" s="55"/>
      <c r="DY91" s="55"/>
      <c r="DZ91" s="55"/>
      <c r="EA91" s="55"/>
      <c r="EB91" s="55"/>
      <c r="EC91" s="55"/>
      <c r="ED91" s="55"/>
      <c r="EE91" s="55">
        <f t="shared" ref="EE91:EE105" si="5">CF91+CW91+DN91</f>
        <v>-186193.01</v>
      </c>
      <c r="EF91" s="55"/>
      <c r="EG91" s="55"/>
      <c r="EH91" s="55"/>
      <c r="EI91" s="55"/>
      <c r="EJ91" s="55"/>
      <c r="EK91" s="55"/>
      <c r="EL91" s="55"/>
      <c r="EM91" s="55"/>
      <c r="EN91" s="55"/>
      <c r="EO91" s="55"/>
      <c r="EP91" s="55"/>
      <c r="EQ91" s="55"/>
      <c r="ER91" s="55"/>
      <c r="ES91" s="55"/>
      <c r="ET91" s="55">
        <f t="shared" ref="ET91:ET96" si="6">BL91-CF91-CW91-DN91</f>
        <v>218646.98</v>
      </c>
      <c r="EU91" s="55"/>
      <c r="EV91" s="55"/>
      <c r="EW91" s="55"/>
      <c r="EX91" s="55"/>
      <c r="EY91" s="55"/>
      <c r="EZ91" s="55"/>
      <c r="FA91" s="55"/>
      <c r="FB91" s="55"/>
      <c r="FC91" s="55"/>
      <c r="FD91" s="55"/>
      <c r="FE91" s="55"/>
      <c r="FF91" s="55"/>
      <c r="FG91" s="55"/>
      <c r="FH91" s="55"/>
      <c r="FI91" s="55"/>
      <c r="FJ91" s="56"/>
    </row>
    <row r="92" spans="1:166" ht="36.75" customHeight="1" x14ac:dyDescent="0.2">
      <c r="A92" s="81" t="s">
        <v>116</v>
      </c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2"/>
      <c r="AP92" s="58" t="s">
        <v>117</v>
      </c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60"/>
      <c r="BF92" s="12"/>
      <c r="BG92" s="12"/>
      <c r="BH92" s="12"/>
      <c r="BI92" s="12"/>
      <c r="BJ92" s="12"/>
      <c r="BK92" s="61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/>
      <c r="DY92" s="62"/>
      <c r="DZ92" s="62"/>
      <c r="EA92" s="62"/>
      <c r="EB92" s="62"/>
      <c r="EC92" s="62"/>
      <c r="ED92" s="62"/>
      <c r="EE92" s="63">
        <f t="shared" si="5"/>
        <v>0</v>
      </c>
      <c r="EF92" s="64"/>
      <c r="EG92" s="64"/>
      <c r="EH92" s="64"/>
      <c r="EI92" s="64"/>
      <c r="EJ92" s="64"/>
      <c r="EK92" s="64"/>
      <c r="EL92" s="64"/>
      <c r="EM92" s="64"/>
      <c r="EN92" s="64"/>
      <c r="EO92" s="64"/>
      <c r="EP92" s="64"/>
      <c r="EQ92" s="64"/>
      <c r="ER92" s="64"/>
      <c r="ES92" s="65"/>
      <c r="ET92" s="63">
        <f t="shared" si="6"/>
        <v>0</v>
      </c>
      <c r="EU92" s="64"/>
      <c r="EV92" s="64"/>
      <c r="EW92" s="64"/>
      <c r="EX92" s="64"/>
      <c r="EY92" s="64"/>
      <c r="EZ92" s="64"/>
      <c r="FA92" s="64"/>
      <c r="FB92" s="64"/>
      <c r="FC92" s="64"/>
      <c r="FD92" s="64"/>
      <c r="FE92" s="64"/>
      <c r="FF92" s="64"/>
      <c r="FG92" s="64"/>
      <c r="FH92" s="64"/>
      <c r="FI92" s="64"/>
      <c r="FJ92" s="83"/>
    </row>
    <row r="93" spans="1:166" ht="17.25" customHeight="1" x14ac:dyDescent="0.2">
      <c r="A93" s="87" t="s">
        <v>118</v>
      </c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8"/>
      <c r="AP93" s="23"/>
      <c r="AQ93" s="24"/>
      <c r="AR93" s="24"/>
      <c r="AS93" s="24"/>
      <c r="AT93" s="24"/>
      <c r="AU93" s="89"/>
      <c r="AV93" s="90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2"/>
      <c r="BL93" s="84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6"/>
      <c r="CF93" s="84"/>
      <c r="CG93" s="85"/>
      <c r="CH93" s="85"/>
      <c r="CI93" s="85"/>
      <c r="CJ93" s="85"/>
      <c r="CK93" s="85"/>
      <c r="CL93" s="85"/>
      <c r="CM93" s="85"/>
      <c r="CN93" s="85"/>
      <c r="CO93" s="85"/>
      <c r="CP93" s="85"/>
      <c r="CQ93" s="85"/>
      <c r="CR93" s="85"/>
      <c r="CS93" s="85"/>
      <c r="CT93" s="85"/>
      <c r="CU93" s="85"/>
      <c r="CV93" s="86"/>
      <c r="CW93" s="84"/>
      <c r="CX93" s="85"/>
      <c r="CY93" s="85"/>
      <c r="CZ93" s="85"/>
      <c r="DA93" s="85"/>
      <c r="DB93" s="85"/>
      <c r="DC93" s="85"/>
      <c r="DD93" s="85"/>
      <c r="DE93" s="85"/>
      <c r="DF93" s="85"/>
      <c r="DG93" s="85"/>
      <c r="DH93" s="85"/>
      <c r="DI93" s="85"/>
      <c r="DJ93" s="85"/>
      <c r="DK93" s="85"/>
      <c r="DL93" s="85"/>
      <c r="DM93" s="86"/>
      <c r="DN93" s="84"/>
      <c r="DO93" s="85"/>
      <c r="DP93" s="85"/>
      <c r="DQ93" s="85"/>
      <c r="DR93" s="85"/>
      <c r="DS93" s="85"/>
      <c r="DT93" s="85"/>
      <c r="DU93" s="85"/>
      <c r="DV93" s="85"/>
      <c r="DW93" s="85"/>
      <c r="DX93" s="85"/>
      <c r="DY93" s="85"/>
      <c r="DZ93" s="85"/>
      <c r="EA93" s="85"/>
      <c r="EB93" s="85"/>
      <c r="EC93" s="85"/>
      <c r="ED93" s="86"/>
      <c r="EE93" s="62">
        <f t="shared" si="5"/>
        <v>0</v>
      </c>
      <c r="EF93" s="62"/>
      <c r="EG93" s="62"/>
      <c r="EH93" s="62"/>
      <c r="EI93" s="62"/>
      <c r="EJ93" s="62"/>
      <c r="EK93" s="62"/>
      <c r="EL93" s="62"/>
      <c r="EM93" s="62"/>
      <c r="EN93" s="62"/>
      <c r="EO93" s="62"/>
      <c r="EP93" s="62"/>
      <c r="EQ93" s="62"/>
      <c r="ER93" s="62"/>
      <c r="ES93" s="62"/>
      <c r="ET93" s="62">
        <f t="shared" si="6"/>
        <v>0</v>
      </c>
      <c r="EU93" s="62"/>
      <c r="EV93" s="62"/>
      <c r="EW93" s="62"/>
      <c r="EX93" s="62"/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6"/>
    </row>
    <row r="94" spans="1:166" ht="24" customHeight="1" x14ac:dyDescent="0.2">
      <c r="A94" s="81" t="s">
        <v>119</v>
      </c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2"/>
      <c r="AP94" s="58" t="s">
        <v>120</v>
      </c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60"/>
      <c r="BF94" s="12"/>
      <c r="BG94" s="12"/>
      <c r="BH94" s="12"/>
      <c r="BI94" s="12"/>
      <c r="BJ94" s="12"/>
      <c r="BK94" s="61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/>
      <c r="DY94" s="62"/>
      <c r="DZ94" s="62"/>
      <c r="EA94" s="62"/>
      <c r="EB94" s="62"/>
      <c r="EC94" s="62"/>
      <c r="ED94" s="62"/>
      <c r="EE94" s="62">
        <f t="shared" si="5"/>
        <v>0</v>
      </c>
      <c r="EF94" s="62"/>
      <c r="EG94" s="62"/>
      <c r="EH94" s="62"/>
      <c r="EI94" s="62"/>
      <c r="EJ94" s="62"/>
      <c r="EK94" s="62"/>
      <c r="EL94" s="62"/>
      <c r="EM94" s="62"/>
      <c r="EN94" s="62"/>
      <c r="EO94" s="62"/>
      <c r="EP94" s="62"/>
      <c r="EQ94" s="62"/>
      <c r="ER94" s="62"/>
      <c r="ES94" s="62"/>
      <c r="ET94" s="62">
        <f t="shared" si="6"/>
        <v>0</v>
      </c>
      <c r="EU94" s="62"/>
      <c r="EV94" s="62"/>
      <c r="EW94" s="62"/>
      <c r="EX94" s="62"/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6"/>
    </row>
    <row r="95" spans="1:166" ht="17.25" customHeight="1" x14ac:dyDescent="0.2">
      <c r="A95" s="87" t="s">
        <v>118</v>
      </c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8"/>
      <c r="AP95" s="23"/>
      <c r="AQ95" s="24"/>
      <c r="AR95" s="24"/>
      <c r="AS95" s="24"/>
      <c r="AT95" s="24"/>
      <c r="AU95" s="89"/>
      <c r="AV95" s="90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91"/>
      <c r="BJ95" s="91"/>
      <c r="BK95" s="92"/>
      <c r="BL95" s="84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6"/>
      <c r="CF95" s="84"/>
      <c r="CG95" s="85"/>
      <c r="CH95" s="85"/>
      <c r="CI95" s="85"/>
      <c r="CJ95" s="85"/>
      <c r="CK95" s="85"/>
      <c r="CL95" s="85"/>
      <c r="CM95" s="85"/>
      <c r="CN95" s="85"/>
      <c r="CO95" s="85"/>
      <c r="CP95" s="85"/>
      <c r="CQ95" s="85"/>
      <c r="CR95" s="85"/>
      <c r="CS95" s="85"/>
      <c r="CT95" s="85"/>
      <c r="CU95" s="85"/>
      <c r="CV95" s="86"/>
      <c r="CW95" s="84"/>
      <c r="CX95" s="85"/>
      <c r="CY95" s="85"/>
      <c r="CZ95" s="85"/>
      <c r="DA95" s="85"/>
      <c r="DB95" s="85"/>
      <c r="DC95" s="85"/>
      <c r="DD95" s="85"/>
      <c r="DE95" s="85"/>
      <c r="DF95" s="85"/>
      <c r="DG95" s="85"/>
      <c r="DH95" s="85"/>
      <c r="DI95" s="85"/>
      <c r="DJ95" s="85"/>
      <c r="DK95" s="85"/>
      <c r="DL95" s="85"/>
      <c r="DM95" s="86"/>
      <c r="DN95" s="84"/>
      <c r="DO95" s="85"/>
      <c r="DP95" s="85"/>
      <c r="DQ95" s="85"/>
      <c r="DR95" s="85"/>
      <c r="DS95" s="85"/>
      <c r="DT95" s="85"/>
      <c r="DU95" s="85"/>
      <c r="DV95" s="85"/>
      <c r="DW95" s="85"/>
      <c r="DX95" s="85"/>
      <c r="DY95" s="85"/>
      <c r="DZ95" s="85"/>
      <c r="EA95" s="85"/>
      <c r="EB95" s="85"/>
      <c r="EC95" s="85"/>
      <c r="ED95" s="86"/>
      <c r="EE95" s="62">
        <f t="shared" si="5"/>
        <v>0</v>
      </c>
      <c r="EF95" s="62"/>
      <c r="EG95" s="62"/>
      <c r="EH95" s="62"/>
      <c r="EI95" s="62"/>
      <c r="EJ95" s="62"/>
      <c r="EK95" s="62"/>
      <c r="EL95" s="62"/>
      <c r="EM95" s="62"/>
      <c r="EN95" s="62"/>
      <c r="EO95" s="62"/>
      <c r="EP95" s="62"/>
      <c r="EQ95" s="62"/>
      <c r="ER95" s="62"/>
      <c r="ES95" s="62"/>
      <c r="ET95" s="62">
        <f t="shared" si="6"/>
        <v>0</v>
      </c>
      <c r="EU95" s="62"/>
      <c r="EV95" s="62"/>
      <c r="EW95" s="62"/>
      <c r="EX95" s="62"/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6"/>
    </row>
    <row r="96" spans="1:166" ht="31.5" customHeight="1" x14ac:dyDescent="0.2">
      <c r="A96" s="93" t="s">
        <v>121</v>
      </c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8" t="s">
        <v>122</v>
      </c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60"/>
      <c r="BF96" s="12"/>
      <c r="BG96" s="12"/>
      <c r="BH96" s="12"/>
      <c r="BI96" s="12"/>
      <c r="BJ96" s="12"/>
      <c r="BK96" s="61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/>
      <c r="DY96" s="62"/>
      <c r="DZ96" s="62"/>
      <c r="EA96" s="62"/>
      <c r="EB96" s="62"/>
      <c r="EC96" s="62"/>
      <c r="ED96" s="62"/>
      <c r="EE96" s="62">
        <f t="shared" si="5"/>
        <v>0</v>
      </c>
      <c r="EF96" s="62"/>
      <c r="EG96" s="62"/>
      <c r="EH96" s="62"/>
      <c r="EI96" s="62"/>
      <c r="EJ96" s="62"/>
      <c r="EK96" s="62"/>
      <c r="EL96" s="62"/>
      <c r="EM96" s="62"/>
      <c r="EN96" s="62"/>
      <c r="EO96" s="62"/>
      <c r="EP96" s="62"/>
      <c r="EQ96" s="62"/>
      <c r="ER96" s="62"/>
      <c r="ES96" s="62"/>
      <c r="ET96" s="62">
        <f t="shared" si="6"/>
        <v>0</v>
      </c>
      <c r="EU96" s="62"/>
      <c r="EV96" s="62"/>
      <c r="EW96" s="62"/>
      <c r="EX96" s="62"/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6"/>
    </row>
    <row r="97" spans="1:166" ht="15" customHeight="1" x14ac:dyDescent="0.2">
      <c r="A97" s="57" t="s">
        <v>123</v>
      </c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8" t="s">
        <v>124</v>
      </c>
      <c r="AQ97" s="59"/>
      <c r="AR97" s="59"/>
      <c r="AS97" s="59"/>
      <c r="AT97" s="59"/>
      <c r="AU97" s="59"/>
      <c r="AV97" s="76"/>
      <c r="AW97" s="76"/>
      <c r="AX97" s="76"/>
      <c r="AY97" s="76"/>
      <c r="AZ97" s="76"/>
      <c r="BA97" s="76"/>
      <c r="BB97" s="76"/>
      <c r="BC97" s="76"/>
      <c r="BD97" s="76"/>
      <c r="BE97" s="94"/>
      <c r="BF97" s="95"/>
      <c r="BG97" s="95"/>
      <c r="BH97" s="95"/>
      <c r="BI97" s="95"/>
      <c r="BJ97" s="95"/>
      <c r="BK97" s="96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/>
      <c r="DY97" s="62"/>
      <c r="DZ97" s="62"/>
      <c r="EA97" s="62"/>
      <c r="EB97" s="62"/>
      <c r="EC97" s="62"/>
      <c r="ED97" s="62"/>
      <c r="EE97" s="62">
        <f t="shared" si="5"/>
        <v>0</v>
      </c>
      <c r="EF97" s="62"/>
      <c r="EG97" s="62"/>
      <c r="EH97" s="62"/>
      <c r="EI97" s="62"/>
      <c r="EJ97" s="62"/>
      <c r="EK97" s="62"/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/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6"/>
    </row>
    <row r="98" spans="1:166" ht="15" customHeight="1" x14ac:dyDescent="0.2">
      <c r="A98" s="57" t="s">
        <v>125</v>
      </c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97"/>
      <c r="AP98" s="11" t="s">
        <v>126</v>
      </c>
      <c r="AQ98" s="12"/>
      <c r="AR98" s="12"/>
      <c r="AS98" s="12"/>
      <c r="AT98" s="12"/>
      <c r="AU98" s="61"/>
      <c r="AV98" s="98"/>
      <c r="AW98" s="99"/>
      <c r="AX98" s="99"/>
      <c r="AY98" s="99"/>
      <c r="AZ98" s="99"/>
      <c r="BA98" s="99"/>
      <c r="BB98" s="99"/>
      <c r="BC98" s="99"/>
      <c r="BD98" s="99"/>
      <c r="BE98" s="99"/>
      <c r="BF98" s="99"/>
      <c r="BG98" s="99"/>
      <c r="BH98" s="99"/>
      <c r="BI98" s="99"/>
      <c r="BJ98" s="99"/>
      <c r="BK98" s="100"/>
      <c r="BL98" s="63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5"/>
      <c r="CF98" s="63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5"/>
      <c r="CW98" s="63"/>
      <c r="CX98" s="64"/>
      <c r="CY98" s="64"/>
      <c r="CZ98" s="64"/>
      <c r="DA98" s="64"/>
      <c r="DB98" s="64"/>
      <c r="DC98" s="64"/>
      <c r="DD98" s="64"/>
      <c r="DE98" s="64"/>
      <c r="DF98" s="64"/>
      <c r="DG98" s="64"/>
      <c r="DH98" s="64"/>
      <c r="DI98" s="64"/>
      <c r="DJ98" s="64"/>
      <c r="DK98" s="64"/>
      <c r="DL98" s="64"/>
      <c r="DM98" s="65"/>
      <c r="DN98" s="63"/>
      <c r="DO98" s="64"/>
      <c r="DP98" s="64"/>
      <c r="DQ98" s="64"/>
      <c r="DR98" s="64"/>
      <c r="DS98" s="64"/>
      <c r="DT98" s="64"/>
      <c r="DU98" s="64"/>
      <c r="DV98" s="64"/>
      <c r="DW98" s="64"/>
      <c r="DX98" s="64"/>
      <c r="DY98" s="64"/>
      <c r="DZ98" s="64"/>
      <c r="EA98" s="64"/>
      <c r="EB98" s="64"/>
      <c r="EC98" s="64"/>
      <c r="ED98" s="65"/>
      <c r="EE98" s="62">
        <f t="shared" si="5"/>
        <v>0</v>
      </c>
      <c r="EF98" s="62"/>
      <c r="EG98" s="62"/>
      <c r="EH98" s="62"/>
      <c r="EI98" s="62"/>
      <c r="EJ98" s="62"/>
      <c r="EK98" s="62"/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/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6"/>
    </row>
    <row r="99" spans="1:166" ht="31.5" customHeight="1" x14ac:dyDescent="0.2">
      <c r="A99" s="101" t="s">
        <v>127</v>
      </c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2"/>
      <c r="AP99" s="58" t="s">
        <v>128</v>
      </c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60"/>
      <c r="BF99" s="12"/>
      <c r="BG99" s="12"/>
      <c r="BH99" s="12"/>
      <c r="BI99" s="12"/>
      <c r="BJ99" s="12"/>
      <c r="BK99" s="61"/>
      <c r="BL99" s="62">
        <v>32453.97</v>
      </c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>
        <v>-186193.01</v>
      </c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/>
      <c r="DY99" s="62"/>
      <c r="DZ99" s="62"/>
      <c r="EA99" s="62"/>
      <c r="EB99" s="62"/>
      <c r="EC99" s="62"/>
      <c r="ED99" s="62"/>
      <c r="EE99" s="62">
        <f t="shared" si="5"/>
        <v>-186193.01</v>
      </c>
      <c r="EF99" s="62"/>
      <c r="EG99" s="62"/>
      <c r="EH99" s="62"/>
      <c r="EI99" s="62"/>
      <c r="EJ99" s="62"/>
      <c r="EK99" s="62"/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/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6"/>
    </row>
    <row r="100" spans="1:166" ht="38.25" customHeight="1" x14ac:dyDescent="0.2">
      <c r="A100" s="101" t="s">
        <v>129</v>
      </c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97"/>
      <c r="AP100" s="11" t="s">
        <v>130</v>
      </c>
      <c r="AQ100" s="12"/>
      <c r="AR100" s="12"/>
      <c r="AS100" s="12"/>
      <c r="AT100" s="12"/>
      <c r="AU100" s="61"/>
      <c r="AV100" s="98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99"/>
      <c r="BH100" s="99"/>
      <c r="BI100" s="99"/>
      <c r="BJ100" s="99"/>
      <c r="BK100" s="100"/>
      <c r="BL100" s="63">
        <v>32453.97</v>
      </c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  <c r="CB100" s="64"/>
      <c r="CC100" s="64"/>
      <c r="CD100" s="64"/>
      <c r="CE100" s="65"/>
      <c r="CF100" s="63">
        <v>-186193.01</v>
      </c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  <c r="CR100" s="64"/>
      <c r="CS100" s="64"/>
      <c r="CT100" s="64"/>
      <c r="CU100" s="64"/>
      <c r="CV100" s="65"/>
      <c r="CW100" s="63"/>
      <c r="CX100" s="64"/>
      <c r="CY100" s="64"/>
      <c r="CZ100" s="64"/>
      <c r="DA100" s="64"/>
      <c r="DB100" s="64"/>
      <c r="DC100" s="64"/>
      <c r="DD100" s="64"/>
      <c r="DE100" s="64"/>
      <c r="DF100" s="64"/>
      <c r="DG100" s="64"/>
      <c r="DH100" s="64"/>
      <c r="DI100" s="64"/>
      <c r="DJ100" s="64"/>
      <c r="DK100" s="64"/>
      <c r="DL100" s="64"/>
      <c r="DM100" s="65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/>
      <c r="DY100" s="62"/>
      <c r="DZ100" s="62"/>
      <c r="EA100" s="62"/>
      <c r="EB100" s="62"/>
      <c r="EC100" s="62"/>
      <c r="ED100" s="62"/>
      <c r="EE100" s="62">
        <f t="shared" si="5"/>
        <v>-186193.01</v>
      </c>
      <c r="EF100" s="62"/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6"/>
    </row>
    <row r="101" spans="1:166" ht="36" customHeight="1" x14ac:dyDescent="0.2">
      <c r="A101" s="101" t="s">
        <v>131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97"/>
      <c r="AP101" s="58" t="s">
        <v>132</v>
      </c>
      <c r="AQ101" s="59"/>
      <c r="AR101" s="59"/>
      <c r="AS101" s="59"/>
      <c r="AT101" s="59"/>
      <c r="AU101" s="59"/>
      <c r="AV101" s="76"/>
      <c r="AW101" s="76"/>
      <c r="AX101" s="76"/>
      <c r="AY101" s="76"/>
      <c r="AZ101" s="76"/>
      <c r="BA101" s="76"/>
      <c r="BB101" s="76"/>
      <c r="BC101" s="76"/>
      <c r="BD101" s="76"/>
      <c r="BE101" s="94"/>
      <c r="BF101" s="95"/>
      <c r="BG101" s="95"/>
      <c r="BH101" s="95"/>
      <c r="BI101" s="95"/>
      <c r="BJ101" s="95"/>
      <c r="BK101" s="96"/>
      <c r="BL101" s="62">
        <v>-2364500</v>
      </c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>
        <v>-1001173.74</v>
      </c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2">
        <f t="shared" si="5"/>
        <v>-1001173.74</v>
      </c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6"/>
    </row>
    <row r="102" spans="1:166" ht="26.25" customHeight="1" x14ac:dyDescent="0.2">
      <c r="A102" s="101" t="s">
        <v>133</v>
      </c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97"/>
      <c r="AP102" s="11" t="s">
        <v>134</v>
      </c>
      <c r="AQ102" s="12"/>
      <c r="AR102" s="12"/>
      <c r="AS102" s="12"/>
      <c r="AT102" s="12"/>
      <c r="AU102" s="61"/>
      <c r="AV102" s="98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  <c r="BJ102" s="99"/>
      <c r="BK102" s="100"/>
      <c r="BL102" s="63">
        <v>2396953.9700000002</v>
      </c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5"/>
      <c r="CF102" s="63">
        <v>814980.73</v>
      </c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5"/>
      <c r="CW102" s="63"/>
      <c r="CX102" s="64"/>
      <c r="CY102" s="64"/>
      <c r="CZ102" s="64"/>
      <c r="DA102" s="64"/>
      <c r="DB102" s="64"/>
      <c r="DC102" s="64"/>
      <c r="DD102" s="64"/>
      <c r="DE102" s="64"/>
      <c r="DF102" s="64"/>
      <c r="DG102" s="64"/>
      <c r="DH102" s="64"/>
      <c r="DI102" s="64"/>
      <c r="DJ102" s="64"/>
      <c r="DK102" s="64"/>
      <c r="DL102" s="64"/>
      <c r="DM102" s="65"/>
      <c r="DN102" s="63"/>
      <c r="DO102" s="64"/>
      <c r="DP102" s="64"/>
      <c r="DQ102" s="64"/>
      <c r="DR102" s="64"/>
      <c r="DS102" s="64"/>
      <c r="DT102" s="64"/>
      <c r="DU102" s="64"/>
      <c r="DV102" s="64"/>
      <c r="DW102" s="64"/>
      <c r="DX102" s="64"/>
      <c r="DY102" s="64"/>
      <c r="DZ102" s="64"/>
      <c r="EA102" s="64"/>
      <c r="EB102" s="64"/>
      <c r="EC102" s="64"/>
      <c r="ED102" s="65"/>
      <c r="EE102" s="62">
        <f t="shared" si="5"/>
        <v>814980.73</v>
      </c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6"/>
    </row>
    <row r="103" spans="1:166" ht="27.75" customHeight="1" x14ac:dyDescent="0.2">
      <c r="A103" s="101" t="s">
        <v>135</v>
      </c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2"/>
      <c r="AP103" s="58" t="s">
        <v>136</v>
      </c>
      <c r="AQ103" s="59"/>
      <c r="AR103" s="59"/>
      <c r="AS103" s="59"/>
      <c r="AT103" s="59"/>
      <c r="AU103" s="59"/>
      <c r="AV103" s="76"/>
      <c r="AW103" s="76"/>
      <c r="AX103" s="76"/>
      <c r="AY103" s="76"/>
      <c r="AZ103" s="76"/>
      <c r="BA103" s="76"/>
      <c r="BB103" s="76"/>
      <c r="BC103" s="76"/>
      <c r="BD103" s="76"/>
      <c r="BE103" s="94"/>
      <c r="BF103" s="95"/>
      <c r="BG103" s="95"/>
      <c r="BH103" s="95"/>
      <c r="BI103" s="95"/>
      <c r="BJ103" s="95"/>
      <c r="BK103" s="96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3"/>
      <c r="CG103" s="64"/>
      <c r="CH103" s="64"/>
      <c r="CI103" s="64"/>
      <c r="CJ103" s="64"/>
      <c r="CK103" s="64"/>
      <c r="CL103" s="64"/>
      <c r="CM103" s="64"/>
      <c r="CN103" s="64"/>
      <c r="CO103" s="64"/>
      <c r="CP103" s="64"/>
      <c r="CQ103" s="64"/>
      <c r="CR103" s="64"/>
      <c r="CS103" s="64"/>
      <c r="CT103" s="64"/>
      <c r="CU103" s="64"/>
      <c r="CV103" s="65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>
        <f t="shared" si="5"/>
        <v>0</v>
      </c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6"/>
    </row>
    <row r="104" spans="1:166" ht="24" customHeight="1" x14ac:dyDescent="0.2">
      <c r="A104" s="101" t="s">
        <v>137</v>
      </c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97"/>
      <c r="AP104" s="11" t="s">
        <v>138</v>
      </c>
      <c r="AQ104" s="12"/>
      <c r="AR104" s="12"/>
      <c r="AS104" s="12"/>
      <c r="AT104" s="12"/>
      <c r="AU104" s="61"/>
      <c r="AV104" s="98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99"/>
      <c r="BH104" s="99"/>
      <c r="BI104" s="99"/>
      <c r="BJ104" s="99"/>
      <c r="BK104" s="100"/>
      <c r="BL104" s="63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5"/>
      <c r="CF104" s="63"/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64"/>
      <c r="CV104" s="65"/>
      <c r="CW104" s="63"/>
      <c r="CX104" s="64"/>
      <c r="CY104" s="64"/>
      <c r="CZ104" s="64"/>
      <c r="DA104" s="64"/>
      <c r="DB104" s="64"/>
      <c r="DC104" s="64"/>
      <c r="DD104" s="64"/>
      <c r="DE104" s="64"/>
      <c r="DF104" s="64"/>
      <c r="DG104" s="64"/>
      <c r="DH104" s="64"/>
      <c r="DI104" s="64"/>
      <c r="DJ104" s="64"/>
      <c r="DK104" s="64"/>
      <c r="DL104" s="64"/>
      <c r="DM104" s="65"/>
      <c r="DN104" s="63"/>
      <c r="DO104" s="64"/>
      <c r="DP104" s="64"/>
      <c r="DQ104" s="64"/>
      <c r="DR104" s="64"/>
      <c r="DS104" s="64"/>
      <c r="DT104" s="64"/>
      <c r="DU104" s="64"/>
      <c r="DV104" s="64"/>
      <c r="DW104" s="64"/>
      <c r="DX104" s="64"/>
      <c r="DY104" s="64"/>
      <c r="DZ104" s="64"/>
      <c r="EA104" s="64"/>
      <c r="EB104" s="64"/>
      <c r="EC104" s="64"/>
      <c r="ED104" s="65"/>
      <c r="EE104" s="62">
        <f t="shared" si="5"/>
        <v>0</v>
      </c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6"/>
    </row>
    <row r="105" spans="1:166" ht="25.5" customHeight="1" x14ac:dyDescent="0.2">
      <c r="A105" s="103" t="s">
        <v>139</v>
      </c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104"/>
      <c r="AO105" s="105"/>
      <c r="AP105" s="75" t="s">
        <v>140</v>
      </c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94"/>
      <c r="BF105" s="95"/>
      <c r="BG105" s="95"/>
      <c r="BH105" s="95"/>
      <c r="BI105" s="95"/>
      <c r="BJ105" s="95"/>
      <c r="BK105" s="96"/>
      <c r="BL105" s="72"/>
      <c r="BM105" s="72"/>
      <c r="BN105" s="72"/>
      <c r="BO105" s="72"/>
      <c r="BP105" s="72"/>
      <c r="BQ105" s="72"/>
      <c r="BR105" s="72"/>
      <c r="BS105" s="72"/>
      <c r="BT105" s="72"/>
      <c r="BU105" s="72"/>
      <c r="BV105" s="72"/>
      <c r="BW105" s="72"/>
      <c r="BX105" s="72"/>
      <c r="BY105" s="72"/>
      <c r="BZ105" s="72"/>
      <c r="CA105" s="72"/>
      <c r="CB105" s="72"/>
      <c r="CC105" s="72"/>
      <c r="CD105" s="72"/>
      <c r="CE105" s="72"/>
      <c r="CF105" s="106"/>
      <c r="CG105" s="107"/>
      <c r="CH105" s="107"/>
      <c r="CI105" s="107"/>
      <c r="CJ105" s="107"/>
      <c r="CK105" s="107"/>
      <c r="CL105" s="107"/>
      <c r="CM105" s="107"/>
      <c r="CN105" s="107"/>
      <c r="CO105" s="107"/>
      <c r="CP105" s="107"/>
      <c r="CQ105" s="107"/>
      <c r="CR105" s="107"/>
      <c r="CS105" s="107"/>
      <c r="CT105" s="107"/>
      <c r="CU105" s="107"/>
      <c r="CV105" s="108"/>
      <c r="CW105" s="72"/>
      <c r="CX105" s="72"/>
      <c r="CY105" s="72"/>
      <c r="CZ105" s="72"/>
      <c r="DA105" s="72"/>
      <c r="DB105" s="72"/>
      <c r="DC105" s="72"/>
      <c r="DD105" s="72"/>
      <c r="DE105" s="72"/>
      <c r="DF105" s="72"/>
      <c r="DG105" s="72"/>
      <c r="DH105" s="72"/>
      <c r="DI105" s="72"/>
      <c r="DJ105" s="72"/>
      <c r="DK105" s="72"/>
      <c r="DL105" s="72"/>
      <c r="DM105" s="72"/>
      <c r="DN105" s="72"/>
      <c r="DO105" s="72"/>
      <c r="DP105" s="72"/>
      <c r="DQ105" s="72"/>
      <c r="DR105" s="72"/>
      <c r="DS105" s="72"/>
      <c r="DT105" s="72"/>
      <c r="DU105" s="72"/>
      <c r="DV105" s="72"/>
      <c r="DW105" s="72"/>
      <c r="DX105" s="72"/>
      <c r="DY105" s="72"/>
      <c r="DZ105" s="72"/>
      <c r="EA105" s="72"/>
      <c r="EB105" s="72"/>
      <c r="EC105" s="72"/>
      <c r="ED105" s="72"/>
      <c r="EE105" s="72">
        <f t="shared" si="5"/>
        <v>0</v>
      </c>
      <c r="EF105" s="72"/>
      <c r="EG105" s="72"/>
      <c r="EH105" s="72"/>
      <c r="EI105" s="72"/>
      <c r="EJ105" s="72"/>
      <c r="EK105" s="72"/>
      <c r="EL105" s="72"/>
      <c r="EM105" s="72"/>
      <c r="EN105" s="72"/>
      <c r="EO105" s="72"/>
      <c r="EP105" s="72"/>
      <c r="EQ105" s="72"/>
      <c r="ER105" s="72"/>
      <c r="ES105" s="72"/>
      <c r="ET105" s="72"/>
      <c r="EU105" s="72"/>
      <c r="EV105" s="72"/>
      <c r="EW105" s="72"/>
      <c r="EX105" s="72"/>
      <c r="EY105" s="72"/>
      <c r="EZ105" s="72"/>
      <c r="FA105" s="72"/>
      <c r="FB105" s="72"/>
      <c r="FC105" s="72"/>
      <c r="FD105" s="72"/>
      <c r="FE105" s="72"/>
      <c r="FF105" s="72"/>
      <c r="FG105" s="72"/>
      <c r="FH105" s="72"/>
      <c r="FI105" s="72"/>
      <c r="FJ105" s="78"/>
    </row>
    <row r="106" spans="1:166" ht="11.2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</row>
    <row r="107" spans="1:166" ht="11.2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</row>
    <row r="108" spans="1:166" ht="11.25" customHeight="1" x14ac:dyDescent="0.2">
      <c r="A108" s="1" t="s">
        <v>141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"/>
      <c r="AG108" s="1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 t="s">
        <v>142</v>
      </c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</row>
    <row r="109" spans="1:166" ht="11.25" customHeight="1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109" t="s">
        <v>143</v>
      </c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"/>
      <c r="AG109" s="1"/>
      <c r="AH109" s="109" t="s">
        <v>144</v>
      </c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 t="s">
        <v>145</v>
      </c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"/>
      <c r="DR109" s="1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</row>
    <row r="110" spans="1:166" ht="11.25" customHeight="1" x14ac:dyDescent="0.2">
      <c r="A110" s="1" t="s">
        <v>146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"/>
      <c r="AG110" s="1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09" t="s">
        <v>143</v>
      </c>
      <c r="DD110" s="109"/>
      <c r="DE110" s="109"/>
      <c r="DF110" s="109"/>
      <c r="DG110" s="109"/>
      <c r="DH110" s="109"/>
      <c r="DI110" s="109"/>
      <c r="DJ110" s="109"/>
      <c r="DK110" s="109"/>
      <c r="DL110" s="109"/>
      <c r="DM110" s="109"/>
      <c r="DN110" s="109"/>
      <c r="DO110" s="109"/>
      <c r="DP110" s="109"/>
      <c r="DQ110" s="7"/>
      <c r="DR110" s="7"/>
      <c r="DS110" s="109" t="s">
        <v>144</v>
      </c>
      <c r="DT110" s="109"/>
      <c r="DU110" s="109"/>
      <c r="DV110" s="109"/>
      <c r="DW110" s="109"/>
      <c r="DX110" s="109"/>
      <c r="DY110" s="109"/>
      <c r="DZ110" s="109"/>
      <c r="EA110" s="109"/>
      <c r="EB110" s="109"/>
      <c r="EC110" s="109"/>
      <c r="ED110" s="109"/>
      <c r="EE110" s="109"/>
      <c r="EF110" s="109"/>
      <c r="EG110" s="109"/>
      <c r="EH110" s="109"/>
      <c r="EI110" s="109"/>
      <c r="EJ110" s="109"/>
      <c r="EK110" s="109"/>
      <c r="EL110" s="109"/>
      <c r="EM110" s="109"/>
      <c r="EN110" s="109"/>
      <c r="EO110" s="109"/>
      <c r="EP110" s="109"/>
      <c r="EQ110" s="109"/>
      <c r="ER110" s="109"/>
      <c r="ES110" s="109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</row>
    <row r="111" spans="1:166" ht="11.2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09" t="s">
        <v>143</v>
      </c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7"/>
      <c r="AG111" s="7"/>
      <c r="AH111" s="109" t="s">
        <v>144</v>
      </c>
      <c r="AI111" s="109"/>
      <c r="AJ111" s="109"/>
      <c r="AK111" s="109"/>
      <c r="AL111" s="109"/>
      <c r="AM111" s="109"/>
      <c r="AN111" s="109"/>
      <c r="AO111" s="109"/>
      <c r="AP111" s="109"/>
      <c r="AQ111" s="109"/>
      <c r="AR111" s="109"/>
      <c r="AS111" s="109"/>
      <c r="AT111" s="109"/>
      <c r="AU111" s="109"/>
      <c r="AV111" s="109"/>
      <c r="AW111" s="109"/>
      <c r="AX111" s="109"/>
      <c r="AY111" s="109"/>
      <c r="AZ111" s="109"/>
      <c r="BA111" s="109"/>
      <c r="BB111" s="109"/>
      <c r="BC111" s="109"/>
      <c r="BD111" s="109"/>
      <c r="BE111" s="109"/>
      <c r="BF111" s="109"/>
      <c r="BG111" s="109"/>
      <c r="BH111" s="109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</row>
    <row r="112" spans="1:166" ht="7.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</row>
    <row r="113" spans="1:166" ht="11.25" customHeight="1" x14ac:dyDescent="0.2">
      <c r="A113" s="111" t="s">
        <v>147</v>
      </c>
      <c r="B113" s="111"/>
      <c r="C113" s="112"/>
      <c r="D113" s="112"/>
      <c r="E113" s="112"/>
      <c r="F113" s="1" t="s">
        <v>147</v>
      </c>
      <c r="G113" s="1"/>
      <c r="H113" s="1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11">
        <v>200</v>
      </c>
      <c r="Z113" s="111"/>
      <c r="AA113" s="111"/>
      <c r="AB113" s="111"/>
      <c r="AC113" s="111"/>
      <c r="AD113" s="110"/>
      <c r="AE113" s="110"/>
      <c r="AF113" s="1"/>
      <c r="AG113" s="1" t="s">
        <v>148</v>
      </c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</row>
    <row r="114" spans="1:166" ht="11.2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1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1"/>
      <c r="CY114" s="1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1"/>
      <c r="DW114" s="1"/>
      <c r="DX114" s="2"/>
      <c r="DY114" s="2"/>
      <c r="DZ114" s="5"/>
      <c r="EA114" s="5"/>
      <c r="EB114" s="5"/>
      <c r="EC114" s="1"/>
      <c r="ED114" s="1"/>
      <c r="EE114" s="1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2"/>
      <c r="EW114" s="2"/>
      <c r="EX114" s="2"/>
      <c r="EY114" s="2"/>
      <c r="EZ114" s="2"/>
      <c r="FA114" s="8"/>
      <c r="FB114" s="8"/>
      <c r="FC114" s="1"/>
      <c r="FD114" s="1"/>
      <c r="FE114" s="1"/>
      <c r="FF114" s="1"/>
      <c r="FG114" s="1"/>
      <c r="FH114" s="1"/>
      <c r="FI114" s="1"/>
      <c r="FJ114" s="1"/>
    </row>
    <row r="115" spans="1:166" ht="9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1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10"/>
      <c r="CY115" s="10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</row>
  </sheetData>
  <mergeCells count="727">
    <mergeCell ref="AD113:AE113"/>
    <mergeCell ref="A113:B113"/>
    <mergeCell ref="C113:E113"/>
    <mergeCell ref="I113:X113"/>
    <mergeCell ref="Y113:AC113"/>
    <mergeCell ref="DC110:DP110"/>
    <mergeCell ref="DS110:ES110"/>
    <mergeCell ref="DC109:DP109"/>
    <mergeCell ref="DS109:ES109"/>
    <mergeCell ref="R111:AE111"/>
    <mergeCell ref="AH111:BH111"/>
    <mergeCell ref="N108:AE108"/>
    <mergeCell ref="AH108:BH108"/>
    <mergeCell ref="N109:AE109"/>
    <mergeCell ref="AH109:BH109"/>
    <mergeCell ref="R110:AE110"/>
    <mergeCell ref="AH110:BH110"/>
    <mergeCell ref="ET105:FJ105"/>
    <mergeCell ref="A105:AO105"/>
    <mergeCell ref="AP105:AU105"/>
    <mergeCell ref="AV105:BK105"/>
    <mergeCell ref="BL105:CE105"/>
    <mergeCell ref="CF105:CV105"/>
    <mergeCell ref="CW104:DM104"/>
    <mergeCell ref="DN104:ED104"/>
    <mergeCell ref="EE104:ES104"/>
    <mergeCell ref="CW105:DM105"/>
    <mergeCell ref="DN105:ED105"/>
    <mergeCell ref="EE105:ES105"/>
    <mergeCell ref="CW103:DM103"/>
    <mergeCell ref="DN103:ED103"/>
    <mergeCell ref="EE103:ES103"/>
    <mergeCell ref="ET103:FJ103"/>
    <mergeCell ref="A104:AO104"/>
    <mergeCell ref="AP104:AU104"/>
    <mergeCell ref="AV104:BK104"/>
    <mergeCell ref="BL104:CE104"/>
    <mergeCell ref="ET104:FJ104"/>
    <mergeCell ref="CF104:CV104"/>
    <mergeCell ref="A102:AO102"/>
    <mergeCell ref="AP102:AU102"/>
    <mergeCell ref="AV102:BK102"/>
    <mergeCell ref="BL102:CE102"/>
    <mergeCell ref="ET102:FJ102"/>
    <mergeCell ref="A103:AO103"/>
    <mergeCell ref="AP103:AU103"/>
    <mergeCell ref="AV103:BK103"/>
    <mergeCell ref="BL103:CE103"/>
    <mergeCell ref="CF103:CV103"/>
    <mergeCell ref="CW101:DM101"/>
    <mergeCell ref="DN101:ED101"/>
    <mergeCell ref="EE101:ES101"/>
    <mergeCell ref="ET101:FJ101"/>
    <mergeCell ref="CF102:CV102"/>
    <mergeCell ref="CW102:DM102"/>
    <mergeCell ref="DN102:ED102"/>
    <mergeCell ref="EE102:ES102"/>
    <mergeCell ref="A100:AO100"/>
    <mergeCell ref="AP100:AU100"/>
    <mergeCell ref="AV100:BK100"/>
    <mergeCell ref="BL100:CE100"/>
    <mergeCell ref="ET100:FJ100"/>
    <mergeCell ref="A101:AO101"/>
    <mergeCell ref="AP101:AU101"/>
    <mergeCell ref="AV101:BK101"/>
    <mergeCell ref="BL101:CE101"/>
    <mergeCell ref="CF101:CV101"/>
    <mergeCell ref="EE99:ES99"/>
    <mergeCell ref="ET99:FJ99"/>
    <mergeCell ref="CF100:CV100"/>
    <mergeCell ref="CW100:DM100"/>
    <mergeCell ref="DN100:ED100"/>
    <mergeCell ref="EE100:ES100"/>
    <mergeCell ref="CW98:DM98"/>
    <mergeCell ref="DN98:ED98"/>
    <mergeCell ref="EE98:ES98"/>
    <mergeCell ref="A99:AO99"/>
    <mergeCell ref="AP99:AU99"/>
    <mergeCell ref="AV99:BK99"/>
    <mergeCell ref="BL99:CE99"/>
    <mergeCell ref="CF99:CV99"/>
    <mergeCell ref="CW99:DM99"/>
    <mergeCell ref="DN99:ED99"/>
    <mergeCell ref="CW97:DM97"/>
    <mergeCell ref="DN97:ED97"/>
    <mergeCell ref="EE97:ES97"/>
    <mergeCell ref="ET97:FJ97"/>
    <mergeCell ref="ET98:FJ98"/>
    <mergeCell ref="A98:AO98"/>
    <mergeCell ref="AP98:AU98"/>
    <mergeCell ref="AV98:BK98"/>
    <mergeCell ref="BL98:CE98"/>
    <mergeCell ref="CF98:CV98"/>
    <mergeCell ref="CF96:CV96"/>
    <mergeCell ref="CW96:DM96"/>
    <mergeCell ref="DN96:ED96"/>
    <mergeCell ref="EE96:ES96"/>
    <mergeCell ref="ET96:FJ96"/>
    <mergeCell ref="A97:AO97"/>
    <mergeCell ref="AP97:AU97"/>
    <mergeCell ref="AV97:BK97"/>
    <mergeCell ref="BL97:CE97"/>
    <mergeCell ref="CF97:CV97"/>
    <mergeCell ref="A95:AO95"/>
    <mergeCell ref="AP95:AU95"/>
    <mergeCell ref="AV95:BK95"/>
    <mergeCell ref="BL95:CE95"/>
    <mergeCell ref="A96:AO96"/>
    <mergeCell ref="AP96:AU96"/>
    <mergeCell ref="AV96:BK96"/>
    <mergeCell ref="BL96:CE96"/>
    <mergeCell ref="CF94:CV94"/>
    <mergeCell ref="CW94:DM94"/>
    <mergeCell ref="DN94:ED94"/>
    <mergeCell ref="EE94:ES94"/>
    <mergeCell ref="ET94:FJ94"/>
    <mergeCell ref="ET95:FJ95"/>
    <mergeCell ref="CF95:CV95"/>
    <mergeCell ref="CW95:DM95"/>
    <mergeCell ref="DN95:ED95"/>
    <mergeCell ref="EE95:ES95"/>
    <mergeCell ref="A93:AO93"/>
    <mergeCell ref="AP93:AU93"/>
    <mergeCell ref="AV93:BK93"/>
    <mergeCell ref="BL93:CE93"/>
    <mergeCell ref="A94:AO94"/>
    <mergeCell ref="AP94:AU94"/>
    <mergeCell ref="AV94:BK94"/>
    <mergeCell ref="BL94:CE94"/>
    <mergeCell ref="DN92:ED92"/>
    <mergeCell ref="EE92:ES92"/>
    <mergeCell ref="ET92:FJ92"/>
    <mergeCell ref="ET93:FJ93"/>
    <mergeCell ref="CF93:CV93"/>
    <mergeCell ref="CW93:DM93"/>
    <mergeCell ref="DN93:ED93"/>
    <mergeCell ref="EE93:ES93"/>
    <mergeCell ref="A92:AO92"/>
    <mergeCell ref="AP92:AU92"/>
    <mergeCell ref="AV92:BK92"/>
    <mergeCell ref="BL92:CE92"/>
    <mergeCell ref="CF92:CV92"/>
    <mergeCell ref="CW92:DM92"/>
    <mergeCell ref="ET90:FJ90"/>
    <mergeCell ref="A91:AO91"/>
    <mergeCell ref="AP91:AU91"/>
    <mergeCell ref="AV91:BK91"/>
    <mergeCell ref="BL91:CE91"/>
    <mergeCell ref="CF91:CV91"/>
    <mergeCell ref="CW91:DM91"/>
    <mergeCell ref="DN91:ED91"/>
    <mergeCell ref="EE91:ES91"/>
    <mergeCell ref="ET91:FJ91"/>
    <mergeCell ref="EE89:ES89"/>
    <mergeCell ref="CF90:CV90"/>
    <mergeCell ref="CW90:DM90"/>
    <mergeCell ref="DN90:ED90"/>
    <mergeCell ref="EE90:ES90"/>
    <mergeCell ref="A90:AO90"/>
    <mergeCell ref="AP90:AU90"/>
    <mergeCell ref="AV90:BK90"/>
    <mergeCell ref="BL90:CE90"/>
    <mergeCell ref="A88:AO89"/>
    <mergeCell ref="AP88:AU89"/>
    <mergeCell ref="AV88:BK89"/>
    <mergeCell ref="BL88:CE89"/>
    <mergeCell ref="A87:FJ87"/>
    <mergeCell ref="CF88:ES88"/>
    <mergeCell ref="ET88:FJ89"/>
    <mergeCell ref="CF89:CV89"/>
    <mergeCell ref="CW89:DM89"/>
    <mergeCell ref="DN89:ED89"/>
    <mergeCell ref="A79:AJ79"/>
    <mergeCell ref="AK79:AP79"/>
    <mergeCell ref="AQ79:BB79"/>
    <mergeCell ref="BC79:BT79"/>
    <mergeCell ref="EK79:EW79"/>
    <mergeCell ref="EX79:FJ79"/>
    <mergeCell ref="BU79:CG79"/>
    <mergeCell ref="CH79:CW79"/>
    <mergeCell ref="CX79:DJ79"/>
    <mergeCell ref="EX78:FJ78"/>
    <mergeCell ref="BU78:CG78"/>
    <mergeCell ref="CH78:CW78"/>
    <mergeCell ref="CX78:DJ78"/>
    <mergeCell ref="DK78:DW78"/>
    <mergeCell ref="DX79:EJ79"/>
    <mergeCell ref="DK79:DW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2:EW52"/>
    <mergeCell ref="EK51:EW51"/>
    <mergeCell ref="EX51:FJ51"/>
    <mergeCell ref="BU51:CG51"/>
    <mergeCell ref="CH51:CW51"/>
    <mergeCell ref="CX51:DJ51"/>
    <mergeCell ref="DK51:DW51"/>
    <mergeCell ref="EX50:FJ50"/>
    <mergeCell ref="BU50:CG50"/>
    <mergeCell ref="CH50:CW50"/>
    <mergeCell ref="CX50:DJ50"/>
    <mergeCell ref="DK50:DW50"/>
    <mergeCell ref="A51:AJ51"/>
    <mergeCell ref="AK51:AP51"/>
    <mergeCell ref="AQ51:BB51"/>
    <mergeCell ref="BC51:BT51"/>
    <mergeCell ref="DX51:EJ51"/>
    <mergeCell ref="A50:AJ50"/>
    <mergeCell ref="AK50:AP50"/>
    <mergeCell ref="AQ50:BB50"/>
    <mergeCell ref="BC50:BT50"/>
    <mergeCell ref="DX50:EJ50"/>
    <mergeCell ref="EK50:EW50"/>
    <mergeCell ref="EK49:EW49"/>
    <mergeCell ref="EX49:FJ49"/>
    <mergeCell ref="BU49:CG49"/>
    <mergeCell ref="CH49:CW49"/>
    <mergeCell ref="CX49:DJ49"/>
    <mergeCell ref="DK49:DW49"/>
    <mergeCell ref="EX48:FJ48"/>
    <mergeCell ref="BU48:CG48"/>
    <mergeCell ref="CH48:CW48"/>
    <mergeCell ref="CX48:DJ48"/>
    <mergeCell ref="DK48:DW48"/>
    <mergeCell ref="A49:AJ49"/>
    <mergeCell ref="AK49:AP49"/>
    <mergeCell ref="AQ49:BB49"/>
    <mergeCell ref="BC49:BT49"/>
    <mergeCell ref="DX49:EJ49"/>
    <mergeCell ref="A48:AJ48"/>
    <mergeCell ref="AK48:AP48"/>
    <mergeCell ref="AQ48:BB48"/>
    <mergeCell ref="BC48:BT48"/>
    <mergeCell ref="DX48:EJ48"/>
    <mergeCell ref="EK48:EW48"/>
    <mergeCell ref="EK47:EW47"/>
    <mergeCell ref="EX47:FJ47"/>
    <mergeCell ref="BU47:CG47"/>
    <mergeCell ref="CH47:CW47"/>
    <mergeCell ref="CX47:DJ47"/>
    <mergeCell ref="DK47:DW47"/>
    <mergeCell ref="CX46:DJ46"/>
    <mergeCell ref="A47:AJ47"/>
    <mergeCell ref="AK47:AP47"/>
    <mergeCell ref="AQ47:BB47"/>
    <mergeCell ref="BC47:BT47"/>
    <mergeCell ref="DX47:EJ47"/>
    <mergeCell ref="EK46:EW46"/>
    <mergeCell ref="EX46:FJ46"/>
    <mergeCell ref="A46:AJ46"/>
    <mergeCell ref="AK46:AP46"/>
    <mergeCell ref="AQ46:BB46"/>
    <mergeCell ref="BC46:BT46"/>
    <mergeCell ref="BU46:CG46"/>
    <mergeCell ref="DK46:DW46"/>
    <mergeCell ref="DX46:EJ46"/>
    <mergeCell ref="CH46:CW46"/>
    <mergeCell ref="CH45:CW45"/>
    <mergeCell ref="CX45:DJ45"/>
    <mergeCell ref="DK45:DW45"/>
    <mergeCell ref="DX45:EJ45"/>
    <mergeCell ref="EK45:EW45"/>
    <mergeCell ref="EX45:FJ45"/>
    <mergeCell ref="CX44:DJ44"/>
    <mergeCell ref="DK44:DW44"/>
    <mergeCell ref="DX44:EJ44"/>
    <mergeCell ref="EK44:EW44"/>
    <mergeCell ref="EX44:FJ44"/>
    <mergeCell ref="A45:AJ45"/>
    <mergeCell ref="AK45:AP45"/>
    <mergeCell ref="AQ45:BB45"/>
    <mergeCell ref="BC45:BT45"/>
    <mergeCell ref="BU45:CG45"/>
    <mergeCell ref="A44:AJ44"/>
    <mergeCell ref="AK44:AP44"/>
    <mergeCell ref="AQ44:BB44"/>
    <mergeCell ref="BC44:BT44"/>
    <mergeCell ref="BU44:CG44"/>
    <mergeCell ref="CH44:CW44"/>
    <mergeCell ref="A41:FJ41"/>
    <mergeCell ref="A42:AJ43"/>
    <mergeCell ref="AK42:AP43"/>
    <mergeCell ref="AQ42:BB43"/>
    <mergeCell ref="BC42:BT43"/>
    <mergeCell ref="EX43:FJ43"/>
    <mergeCell ref="BU42:CG43"/>
    <mergeCell ref="CH42:EJ42"/>
    <mergeCell ref="EK42:FJ42"/>
    <mergeCell ref="CH43:CW43"/>
    <mergeCell ref="CX43:DJ43"/>
    <mergeCell ref="DK43:DW43"/>
    <mergeCell ref="DX43:EJ43"/>
    <mergeCell ref="EK43:EW43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agry-Aydar</dc:creator>
  <dc:description>POI HSSF rep:2.47.0.87</dc:description>
  <cp:lastModifiedBy>agry-Aydar</cp:lastModifiedBy>
  <dcterms:created xsi:type="dcterms:W3CDTF">2019-04-30T06:30:54Z</dcterms:created>
  <dcterms:modified xsi:type="dcterms:W3CDTF">2019-04-30T06:30:54Z</dcterms:modified>
</cp:coreProperties>
</file>