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СП\"/>
    </mc:Choice>
  </mc:AlternateContent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ГР'!$FJ$121</definedName>
  </definedNames>
  <calcPr calcId="152511"/>
</workbook>
</file>

<file path=xl/calcChain.xml><?xml version="1.0" encoding="utf-8"?>
<calcChain xmlns="http://schemas.openxmlformats.org/spreadsheetml/2006/main">
  <c r="EE19" i="1" l="1"/>
  <c r="ET19" i="1"/>
  <c r="EE20" i="1"/>
  <c r="ET20" i="1" s="1"/>
  <c r="EE21" i="1"/>
  <c r="ET21" i="1"/>
  <c r="EE22" i="1"/>
  <c r="ET22" i="1" s="1"/>
  <c r="EE23" i="1"/>
  <c r="ET23" i="1"/>
  <c r="EE24" i="1"/>
  <c r="ET24" i="1" s="1"/>
  <c r="EE25" i="1"/>
  <c r="ET25" i="1"/>
  <c r="EE26" i="1"/>
  <c r="ET26" i="1" s="1"/>
  <c r="EE27" i="1"/>
  <c r="ET27" i="1"/>
  <c r="EE28" i="1"/>
  <c r="ET28" i="1" s="1"/>
  <c r="EE29" i="1"/>
  <c r="ET29" i="1"/>
  <c r="EE30" i="1"/>
  <c r="ET30" i="1" s="1"/>
  <c r="EE31" i="1"/>
  <c r="ET31" i="1"/>
  <c r="EE32" i="1"/>
  <c r="ET32" i="1" s="1"/>
  <c r="EE33" i="1"/>
  <c r="ET33" i="1"/>
  <c r="EE34" i="1"/>
  <c r="ET34" i="1" s="1"/>
  <c r="EE35" i="1"/>
  <c r="ET35" i="1"/>
  <c r="DX50" i="1"/>
  <c r="EK50" i="1" s="1"/>
  <c r="DX51" i="1"/>
  <c r="EX51" i="1" s="1"/>
  <c r="EK51" i="1"/>
  <c r="DX52" i="1"/>
  <c r="EK52" i="1"/>
  <c r="EX52" i="1"/>
  <c r="DX53" i="1"/>
  <c r="EK53" i="1"/>
  <c r="EX53" i="1"/>
  <c r="DX54" i="1"/>
  <c r="EK54" i="1" s="1"/>
  <c r="DX55" i="1"/>
  <c r="EX55" i="1" s="1"/>
  <c r="EK55" i="1"/>
  <c r="DX56" i="1"/>
  <c r="EK56" i="1"/>
  <c r="EX56" i="1"/>
  <c r="DX57" i="1"/>
  <c r="EK57" i="1"/>
  <c r="EX57" i="1"/>
  <c r="DX58" i="1"/>
  <c r="EK58" i="1" s="1"/>
  <c r="DX59" i="1"/>
  <c r="EX59" i="1" s="1"/>
  <c r="EK59" i="1"/>
  <c r="DX60" i="1"/>
  <c r="EK60" i="1"/>
  <c r="EX60" i="1"/>
  <c r="DX61" i="1"/>
  <c r="EK61" i="1"/>
  <c r="EX61" i="1"/>
  <c r="DX62" i="1"/>
  <c r="EX62" i="1" s="1"/>
  <c r="DX63" i="1"/>
  <c r="EX63" i="1" s="1"/>
  <c r="EK63" i="1"/>
  <c r="DX64" i="1"/>
  <c r="EK64" i="1"/>
  <c r="EX64" i="1"/>
  <c r="DX65" i="1"/>
  <c r="EK65" i="1"/>
  <c r="EX65" i="1"/>
  <c r="DX66" i="1"/>
  <c r="EK66" i="1" s="1"/>
  <c r="DX67" i="1"/>
  <c r="EX67" i="1" s="1"/>
  <c r="EK67" i="1"/>
  <c r="DX68" i="1"/>
  <c r="EK68" i="1"/>
  <c r="EX68" i="1"/>
  <c r="DX69" i="1"/>
  <c r="EK69" i="1"/>
  <c r="EX69" i="1"/>
  <c r="DX70" i="1"/>
  <c r="EK70" i="1" s="1"/>
  <c r="DX71" i="1"/>
  <c r="EX71" i="1" s="1"/>
  <c r="EK71" i="1"/>
  <c r="DX72" i="1"/>
  <c r="EK72" i="1"/>
  <c r="EX72" i="1"/>
  <c r="DX73" i="1"/>
  <c r="EK73" i="1"/>
  <c r="EX73" i="1"/>
  <c r="DX74" i="1"/>
  <c r="EK74" i="1" s="1"/>
  <c r="DX75" i="1"/>
  <c r="EX75" i="1" s="1"/>
  <c r="EK75" i="1"/>
  <c r="DX76" i="1"/>
  <c r="EK76" i="1"/>
  <c r="EX76" i="1"/>
  <c r="DX77" i="1"/>
  <c r="EK77" i="1"/>
  <c r="EX77" i="1"/>
  <c r="DX78" i="1"/>
  <c r="EK78" i="1" s="1"/>
  <c r="DX79" i="1"/>
  <c r="EX79" i="1" s="1"/>
  <c r="EK79" i="1"/>
  <c r="DX80" i="1"/>
  <c r="EK80" i="1"/>
  <c r="EX80" i="1"/>
  <c r="DX81" i="1"/>
  <c r="EK81" i="1"/>
  <c r="EX81" i="1"/>
  <c r="DX82" i="1"/>
  <c r="EK82" i="1" s="1"/>
  <c r="DX83" i="1"/>
  <c r="EX83" i="1" s="1"/>
  <c r="EK83" i="1"/>
  <c r="DX84" i="1"/>
  <c r="EK84" i="1"/>
  <c r="EX84" i="1"/>
  <c r="DX85" i="1"/>
  <c r="EK85" i="1"/>
  <c r="EX85" i="1"/>
  <c r="DX86" i="1"/>
  <c r="EE98" i="1"/>
  <c r="ET98" i="1"/>
  <c r="EE99" i="1"/>
  <c r="ET99" i="1"/>
  <c r="EE100" i="1"/>
  <c r="ET100" i="1"/>
  <c r="EE101" i="1"/>
  <c r="ET101" i="1"/>
  <c r="EE102" i="1"/>
  <c r="ET102" i="1"/>
  <c r="EE103" i="1"/>
  <c r="ET103" i="1"/>
  <c r="EE104" i="1"/>
  <c r="EE105" i="1"/>
  <c r="EE106" i="1"/>
  <c r="EE107" i="1"/>
  <c r="EE108" i="1"/>
  <c r="EE109" i="1"/>
  <c r="EE110" i="1"/>
  <c r="EE111" i="1"/>
  <c r="EE112" i="1"/>
  <c r="EX82" i="1" l="1"/>
  <c r="EX78" i="1"/>
  <c r="EX74" i="1"/>
  <c r="EX70" i="1"/>
  <c r="EX66" i="1"/>
  <c r="EX58" i="1"/>
  <c r="EX54" i="1"/>
  <c r="EX50" i="1"/>
  <c r="EK62" i="1"/>
</calcChain>
</file>

<file path=xl/sharedStrings.xml><?xml version="1.0" encoding="utf-8"?>
<sst xmlns="http://schemas.openxmlformats.org/spreadsheetml/2006/main" count="204" uniqueCount="164">
  <si>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</si>
  <si>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</si>
  <si>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</si>
  <si>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</si>
  <si>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</si>
  <si>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</si>
  <si>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</si>
  <si>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</si>
  <si>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</si>
  <si>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</si>
  <si>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</si>
  <si>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</si>
  <si>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</si>
  <si>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</si>
  <si>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</si>
  <si>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</si>
  <si>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01.04.2019 г.</t>
  </si>
  <si>
    <t>30.04.2019</t>
  </si>
  <si>
    <t>noname</t>
  </si>
  <si>
    <t>бюджет Агрызского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</si>
  <si>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</si>
  <si>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</si>
  <si>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</si>
  <si>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</si>
  <si>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</si>
  <si>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</si>
  <si>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</si>
  <si>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</si>
  <si>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</si>
  <si>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</si>
  <si>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</si>
  <si>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</si>
  <si>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</si>
  <si>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</si>
  <si>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</si>
  <si>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00010102010010000110000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</si>
  <si>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</si>
  <si>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00010102020010000110000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</si>
  <si>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</si>
  <si>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00010102030010000110000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</si>
  <si>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</si>
  <si>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00010503010010000110000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</si>
  <si>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</si>
  <si>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00010601030100000110000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</si>
  <si>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</si>
  <si>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00010606033100000110000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</si>
  <si>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</si>
  <si>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00010606043100000110000</t>
  </si>
  <si>
    <t>00010804020010000110000</t>
  </si>
  <si>
    <t>Прочие доходы от оказания платных услуг (работ) получателями средств бюджетов сельских поселений</t>
  </si>
  <si>
    <t>00011301995100000130000</t>
  </si>
  <si>
    <t>Прочие доходы от компенсации затрат бюджетов сельских поселений</t>
  </si>
  <si>
    <t>00011302995100000130000</t>
  </si>
  <si>
    <t>Средства самообложения граждан, зачисляемые в бюджеты сельских поселений</t>
  </si>
  <si>
    <t>00011714030100000150000</t>
  </si>
  <si>
    <t>Дотации бюджетам сельских поселений на выравнивание бюджетной обеспеченности</t>
  </si>
  <si>
    <t>00020215001100000150000</t>
  </si>
  <si>
    <t>Дотации бюджетам сельских поселений на поддержку мер по обеспечению сбалансированности бюджетов</t>
  </si>
  <si>
    <t>00020215002100000150000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</si>
  <si>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</si>
  <si>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00020235118100000150000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</si>
  <si>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</si>
  <si>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00020245160100000150000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</si>
  <si>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</si>
  <si>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</si>
  <si>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</si>
  <si>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</si>
  <si>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</si>
  <si>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</si>
  <si>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</si>
  <si>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</si>
  <si>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</si>
  <si>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</si>
  <si>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</si>
  <si>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</si>
  <si>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00001029900002030121211</t>
  </si>
  <si>
    <t>Начисления на выплаты по оплате труда</t>
  </si>
  <si>
    <t>00001029900002030129213</t>
  </si>
  <si>
    <t>00001049900002040121211</t>
  </si>
  <si>
    <t>Прочие несоциальные выплаты персоналу в денежной форме</t>
  </si>
  <si>
    <t>00001049900002040122212</t>
  </si>
  <si>
    <t>00001049900002040129213</t>
  </si>
  <si>
    <t>Услуги связи</t>
  </si>
  <si>
    <t>00001049900002040244221</t>
  </si>
  <si>
    <t>Транспортные услуги</t>
  </si>
  <si>
    <t>00001049900002040244222</t>
  </si>
  <si>
    <t>Работы, услуги по содержанию имущества</t>
  </si>
  <si>
    <t>00001049900002040244225</t>
  </si>
  <si>
    <t>Прочие работы, услуги</t>
  </si>
  <si>
    <t>00001049900002040244226</t>
  </si>
  <si>
    <t>Страхование</t>
  </si>
  <si>
    <t>00001049900002040244227</t>
  </si>
  <si>
    <t>Увеличение стоимости горюче-смазочных материалов</t>
  </si>
  <si>
    <t>00001049900002040244343</t>
  </si>
  <si>
    <t>Увеличение стоимости прочих оборотных запасов (материалов)</t>
  </si>
  <si>
    <t>00001049900002040244346</t>
  </si>
  <si>
    <t>Налоги, пошлины и сборы</t>
  </si>
  <si>
    <t>00001049900002040852291</t>
  </si>
  <si>
    <t>00001139900002950851291</t>
  </si>
  <si>
    <t>00001139900029900111211</t>
  </si>
  <si>
    <t>00001139900029900119213</t>
  </si>
  <si>
    <t>00002039900051180121211</t>
  </si>
  <si>
    <t>00002039900051180129213</t>
  </si>
  <si>
    <t>00002039900051180244346</t>
  </si>
  <si>
    <t>00003109900022680244343</t>
  </si>
  <si>
    <t>00004099900078020244343</t>
  </si>
  <si>
    <t>00004099900078020244346</t>
  </si>
  <si>
    <t>Коммунальные услуги</t>
  </si>
  <si>
    <t>00005039900078010244223</t>
  </si>
  <si>
    <t>00005039900078010244346</t>
  </si>
  <si>
    <t>00005039900078040244346</t>
  </si>
  <si>
    <t>00005039900078050244223</t>
  </si>
  <si>
    <t>00005039900078050244225</t>
  </si>
  <si>
    <t>00005039900078050244226</t>
  </si>
  <si>
    <t>Услуги, работы для целей капитальных вложений</t>
  </si>
  <si>
    <t>00005039900078050244228</t>
  </si>
  <si>
    <t>Увеличение стоимости основных средств</t>
  </si>
  <si>
    <t>00005039900078050244310</t>
  </si>
  <si>
    <t>00008010840144091244223</t>
  </si>
  <si>
    <t>00008010840144091244225</t>
  </si>
  <si>
    <t>00008010840144091244226</t>
  </si>
  <si>
    <t>Иные выплаты текущего характера физическим лицам</t>
  </si>
  <si>
    <t>00008010840144091244296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</si>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</sst>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172" fontId="4" fillId="0" borderId="29" xfId="0" applyNumberFormat="1" applyFont="1" applyBorder="1" applyAlignment="1" applyProtection="1">
      <alignment wrapText="1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22"/>
  <sheetViews>
    <sheetView tabSelected="1" workbookViewId="0">
      <selection sqref="A1:EQ1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 x14ac:dyDescent="0.2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 x14ac:dyDescent="0.2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 x14ac:dyDescent="0.2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 x14ac:dyDescent="0.2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 x14ac:dyDescent="0.2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4406618.5199999996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1625253.42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35" si="0">CF19+CW19+DN19</f>
        <v>1625253.42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35" si="1">BJ19-EE19</f>
        <v>2781365.0999999996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 x14ac:dyDescent="0.2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4406618.5199999996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1625253.42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1625253.42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2781365.0999999996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121.5" customHeight="1" x14ac:dyDescent="0.2">
      <c r="A21" s="67" t="s">
        <v>34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9"/>
      <c r="AN21" s="58"/>
      <c r="AO21" s="59"/>
      <c r="AP21" s="59"/>
      <c r="AQ21" s="59"/>
      <c r="AR21" s="59"/>
      <c r="AS21" s="59"/>
      <c r="AT21" s="59" t="s">
        <v>35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>
        <v>112000</v>
      </c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>
        <v>40667.68</v>
      </c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40667.68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71332.320000000007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170.25" customHeight="1" x14ac:dyDescent="0.2">
      <c r="A22" s="67" t="s">
        <v>36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9"/>
      <c r="AN22" s="58"/>
      <c r="AO22" s="59"/>
      <c r="AP22" s="59"/>
      <c r="AQ22" s="59"/>
      <c r="AR22" s="59"/>
      <c r="AS22" s="59"/>
      <c r="AT22" s="59" t="s">
        <v>37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40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40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-40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85.15" customHeight="1" x14ac:dyDescent="0.2">
      <c r="A23" s="68" t="s">
        <v>38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9"/>
      <c r="AN23" s="58"/>
      <c r="AO23" s="59"/>
      <c r="AP23" s="59"/>
      <c r="AQ23" s="59"/>
      <c r="AR23" s="59"/>
      <c r="AS23" s="59"/>
      <c r="AT23" s="59" t="s">
        <v>39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-49.72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-49.72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49.72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48.6" customHeight="1" x14ac:dyDescent="0.2">
      <c r="A24" s="68" t="s">
        <v>40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9"/>
      <c r="AN24" s="58"/>
      <c r="AO24" s="59"/>
      <c r="AP24" s="59"/>
      <c r="AQ24" s="59"/>
      <c r="AR24" s="59"/>
      <c r="AS24" s="59"/>
      <c r="AT24" s="59" t="s">
        <v>41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>
        <v>4000</v>
      </c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2734.5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2734.5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1265.5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97.15" customHeight="1" x14ac:dyDescent="0.2">
      <c r="A25" s="68" t="s">
        <v>42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9"/>
      <c r="AN25" s="58"/>
      <c r="AO25" s="59"/>
      <c r="AP25" s="59"/>
      <c r="AQ25" s="59"/>
      <c r="AR25" s="59"/>
      <c r="AS25" s="59"/>
      <c r="AT25" s="59" t="s">
        <v>43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>
        <v>60000</v>
      </c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>
        <v>365.26</v>
      </c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365.26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59634.74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85.15" customHeight="1" x14ac:dyDescent="0.2">
      <c r="A26" s="68" t="s">
        <v>44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9"/>
      <c r="AN26" s="58"/>
      <c r="AO26" s="59"/>
      <c r="AP26" s="59"/>
      <c r="AQ26" s="59"/>
      <c r="AR26" s="59"/>
      <c r="AS26" s="59"/>
      <c r="AT26" s="59" t="s">
        <v>45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>
        <v>480000</v>
      </c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>
        <v>197666.49</v>
      </c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197666.49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282333.51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85.15" customHeight="1" x14ac:dyDescent="0.2">
      <c r="A27" s="68" t="s">
        <v>46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9"/>
      <c r="AN27" s="58"/>
      <c r="AO27" s="59"/>
      <c r="AP27" s="59"/>
      <c r="AQ27" s="59"/>
      <c r="AR27" s="59"/>
      <c r="AS27" s="59"/>
      <c r="AT27" s="59" t="s">
        <v>47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>
        <v>290000</v>
      </c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>
        <v>17929.21</v>
      </c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17929.21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272070.78999999998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12.75" x14ac:dyDescent="0.2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9"/>
      <c r="AN28" s="58"/>
      <c r="AO28" s="59"/>
      <c r="AP28" s="59"/>
      <c r="AQ28" s="59"/>
      <c r="AR28" s="59"/>
      <c r="AS28" s="59"/>
      <c r="AT28" s="59" t="s">
        <v>48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>
        <v>3000</v>
      </c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>
        <v>1000</v>
      </c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1000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2000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36.4" customHeight="1" x14ac:dyDescent="0.2">
      <c r="A29" s="68" t="s">
        <v>49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9"/>
      <c r="AN29" s="58"/>
      <c r="AO29" s="59"/>
      <c r="AP29" s="59"/>
      <c r="AQ29" s="59"/>
      <c r="AR29" s="59"/>
      <c r="AS29" s="59"/>
      <c r="AT29" s="59" t="s">
        <v>50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2"/>
      <c r="BE29" s="12"/>
      <c r="BF29" s="12"/>
      <c r="BG29" s="12"/>
      <c r="BH29" s="12"/>
      <c r="BI29" s="61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>
        <v>3300</v>
      </c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3300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-3300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24.2" customHeight="1" x14ac:dyDescent="0.2">
      <c r="A30" s="68" t="s">
        <v>51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9"/>
      <c r="AN30" s="58"/>
      <c r="AO30" s="59"/>
      <c r="AP30" s="59"/>
      <c r="AQ30" s="59"/>
      <c r="AR30" s="59"/>
      <c r="AS30" s="59"/>
      <c r="AT30" s="59" t="s">
        <v>52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2"/>
      <c r="BE30" s="12"/>
      <c r="BF30" s="12"/>
      <c r="BG30" s="12"/>
      <c r="BH30" s="12"/>
      <c r="BI30" s="61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>
        <v>80000</v>
      </c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80000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-80000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36.4" customHeight="1" x14ac:dyDescent="0.2">
      <c r="A31" s="68" t="s">
        <v>53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9"/>
      <c r="AN31" s="58"/>
      <c r="AO31" s="59"/>
      <c r="AP31" s="59"/>
      <c r="AQ31" s="59"/>
      <c r="AR31" s="59"/>
      <c r="AS31" s="59"/>
      <c r="AT31" s="59" t="s">
        <v>54</v>
      </c>
      <c r="AU31" s="59"/>
      <c r="AV31" s="59"/>
      <c r="AW31" s="59"/>
      <c r="AX31" s="59"/>
      <c r="AY31" s="59"/>
      <c r="AZ31" s="59"/>
      <c r="BA31" s="59"/>
      <c r="BB31" s="59"/>
      <c r="BC31" s="60"/>
      <c r="BD31" s="12"/>
      <c r="BE31" s="12"/>
      <c r="BF31" s="12"/>
      <c r="BG31" s="12"/>
      <c r="BH31" s="12"/>
      <c r="BI31" s="61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>
        <v>220000</v>
      </c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3">
        <f t="shared" si="0"/>
        <v>220000</v>
      </c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5"/>
      <c r="ET31" s="62">
        <f t="shared" si="1"/>
        <v>-220000</v>
      </c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6"/>
    </row>
    <row r="32" spans="1:166" ht="24.2" customHeight="1" x14ac:dyDescent="0.2">
      <c r="A32" s="68" t="s">
        <v>55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9"/>
      <c r="AN32" s="58"/>
      <c r="AO32" s="59"/>
      <c r="AP32" s="59"/>
      <c r="AQ32" s="59"/>
      <c r="AR32" s="59"/>
      <c r="AS32" s="59"/>
      <c r="AT32" s="59" t="s">
        <v>56</v>
      </c>
      <c r="AU32" s="59"/>
      <c r="AV32" s="59"/>
      <c r="AW32" s="59"/>
      <c r="AX32" s="59"/>
      <c r="AY32" s="59"/>
      <c r="AZ32" s="59"/>
      <c r="BA32" s="59"/>
      <c r="BB32" s="59"/>
      <c r="BC32" s="60"/>
      <c r="BD32" s="12"/>
      <c r="BE32" s="12"/>
      <c r="BF32" s="12"/>
      <c r="BG32" s="12"/>
      <c r="BH32" s="12"/>
      <c r="BI32" s="61"/>
      <c r="BJ32" s="62">
        <v>3142200</v>
      </c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>
        <v>1040000</v>
      </c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3">
        <f t="shared" si="0"/>
        <v>1040000</v>
      </c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5"/>
      <c r="ET32" s="62">
        <f t="shared" si="1"/>
        <v>2102200</v>
      </c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6"/>
    </row>
    <row r="33" spans="1:166" ht="36.4" customHeight="1" x14ac:dyDescent="0.2">
      <c r="A33" s="68" t="s">
        <v>57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9"/>
      <c r="AN33" s="58"/>
      <c r="AO33" s="59"/>
      <c r="AP33" s="59"/>
      <c r="AQ33" s="59"/>
      <c r="AR33" s="59"/>
      <c r="AS33" s="59"/>
      <c r="AT33" s="59" t="s">
        <v>58</v>
      </c>
      <c r="AU33" s="59"/>
      <c r="AV33" s="59"/>
      <c r="AW33" s="59"/>
      <c r="AX33" s="59"/>
      <c r="AY33" s="59"/>
      <c r="AZ33" s="59"/>
      <c r="BA33" s="59"/>
      <c r="BB33" s="59"/>
      <c r="BC33" s="60"/>
      <c r="BD33" s="12"/>
      <c r="BE33" s="12"/>
      <c r="BF33" s="12"/>
      <c r="BG33" s="12"/>
      <c r="BH33" s="12"/>
      <c r="BI33" s="61"/>
      <c r="BJ33" s="62">
        <v>26300</v>
      </c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3">
        <f t="shared" si="0"/>
        <v>0</v>
      </c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5"/>
      <c r="ET33" s="62">
        <f t="shared" si="1"/>
        <v>26300</v>
      </c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6"/>
    </row>
    <row r="34" spans="1:166" ht="48.6" customHeight="1" x14ac:dyDescent="0.2">
      <c r="A34" s="68" t="s">
        <v>59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9"/>
      <c r="AN34" s="58"/>
      <c r="AO34" s="59"/>
      <c r="AP34" s="59"/>
      <c r="AQ34" s="59"/>
      <c r="AR34" s="59"/>
      <c r="AS34" s="59"/>
      <c r="AT34" s="59" t="s">
        <v>60</v>
      </c>
      <c r="AU34" s="59"/>
      <c r="AV34" s="59"/>
      <c r="AW34" s="59"/>
      <c r="AX34" s="59"/>
      <c r="AY34" s="59"/>
      <c r="AZ34" s="59"/>
      <c r="BA34" s="59"/>
      <c r="BB34" s="59"/>
      <c r="BC34" s="60"/>
      <c r="BD34" s="12"/>
      <c r="BE34" s="12"/>
      <c r="BF34" s="12"/>
      <c r="BG34" s="12"/>
      <c r="BH34" s="12"/>
      <c r="BI34" s="61"/>
      <c r="BJ34" s="62">
        <v>86400</v>
      </c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>
        <v>21600</v>
      </c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3">
        <f t="shared" si="0"/>
        <v>21600</v>
      </c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  <c r="ER34" s="64"/>
      <c r="ES34" s="65"/>
      <c r="ET34" s="62">
        <f t="shared" si="1"/>
        <v>64800</v>
      </c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6"/>
    </row>
    <row r="35" spans="1:166" ht="72.95" customHeight="1" x14ac:dyDescent="0.2">
      <c r="A35" s="68" t="s">
        <v>61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9"/>
      <c r="AN35" s="58"/>
      <c r="AO35" s="59"/>
      <c r="AP35" s="59"/>
      <c r="AQ35" s="59"/>
      <c r="AR35" s="59"/>
      <c r="AS35" s="59"/>
      <c r="AT35" s="59" t="s">
        <v>62</v>
      </c>
      <c r="AU35" s="59"/>
      <c r="AV35" s="59"/>
      <c r="AW35" s="59"/>
      <c r="AX35" s="59"/>
      <c r="AY35" s="59"/>
      <c r="AZ35" s="59"/>
      <c r="BA35" s="59"/>
      <c r="BB35" s="59"/>
      <c r="BC35" s="60"/>
      <c r="BD35" s="12"/>
      <c r="BE35" s="12"/>
      <c r="BF35" s="12"/>
      <c r="BG35" s="12"/>
      <c r="BH35" s="12"/>
      <c r="BI35" s="61"/>
      <c r="BJ35" s="62">
        <v>202718.52</v>
      </c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62"/>
      <c r="DQ35" s="62"/>
      <c r="DR35" s="62"/>
      <c r="DS35" s="62"/>
      <c r="DT35" s="62"/>
      <c r="DU35" s="62"/>
      <c r="DV35" s="62"/>
      <c r="DW35" s="62"/>
      <c r="DX35" s="62"/>
      <c r="DY35" s="62"/>
      <c r="DZ35" s="62"/>
      <c r="EA35" s="62"/>
      <c r="EB35" s="62"/>
      <c r="EC35" s="62"/>
      <c r="ED35" s="62"/>
      <c r="EE35" s="63">
        <f t="shared" si="0"/>
        <v>0</v>
      </c>
      <c r="EF35" s="64"/>
      <c r="EG35" s="64"/>
      <c r="EH35" s="64"/>
      <c r="EI35" s="64"/>
      <c r="EJ35" s="64"/>
      <c r="EK35" s="64"/>
      <c r="EL35" s="64"/>
      <c r="EM35" s="64"/>
      <c r="EN35" s="64"/>
      <c r="EO35" s="64"/>
      <c r="EP35" s="64"/>
      <c r="EQ35" s="64"/>
      <c r="ER35" s="64"/>
      <c r="ES35" s="65"/>
      <c r="ET35" s="62">
        <f t="shared" si="1"/>
        <v>202718.52</v>
      </c>
      <c r="EU35" s="62"/>
      <c r="EV35" s="62"/>
      <c r="EW35" s="62"/>
      <c r="EX35" s="62"/>
      <c r="EY35" s="62"/>
      <c r="EZ35" s="62"/>
      <c r="FA35" s="62"/>
      <c r="FB35" s="62"/>
      <c r="FC35" s="62"/>
      <c r="FD35" s="62"/>
      <c r="FE35" s="62"/>
      <c r="FF35" s="62"/>
      <c r="FG35" s="62"/>
      <c r="FH35" s="62"/>
      <c r="FI35" s="62"/>
      <c r="FJ35" s="66"/>
    </row>
    <row r="36" spans="1:166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</row>
    <row r="37" spans="1:166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</row>
    <row r="38" spans="1:166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</row>
    <row r="44" spans="1:166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</row>
    <row r="45" spans="1:16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6" t="s">
        <v>63</v>
      </c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2" t="s">
        <v>64</v>
      </c>
    </row>
    <row r="46" spans="1:166" ht="12.75" customHeight="1" x14ac:dyDescent="0.2">
      <c r="A46" s="71"/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1"/>
      <c r="CA46" s="71"/>
      <c r="CB46" s="71"/>
      <c r="CC46" s="71"/>
      <c r="CD46" s="71"/>
      <c r="CE46" s="71"/>
      <c r="CF46" s="71"/>
      <c r="CG46" s="71"/>
      <c r="CH46" s="71"/>
      <c r="CI46" s="71"/>
      <c r="CJ46" s="71"/>
      <c r="CK46" s="71"/>
      <c r="CL46" s="71"/>
      <c r="CM46" s="71"/>
      <c r="CN46" s="71"/>
      <c r="CO46" s="71"/>
      <c r="CP46" s="71"/>
      <c r="CQ46" s="71"/>
      <c r="CR46" s="71"/>
      <c r="CS46" s="71"/>
      <c r="CT46" s="71"/>
      <c r="CU46" s="71"/>
      <c r="CV46" s="71"/>
      <c r="CW46" s="71"/>
      <c r="CX46" s="71"/>
      <c r="CY46" s="71"/>
      <c r="CZ46" s="71"/>
      <c r="DA46" s="71"/>
      <c r="DB46" s="71"/>
      <c r="DC46" s="71"/>
      <c r="DD46" s="71"/>
      <c r="DE46" s="71"/>
      <c r="DF46" s="71"/>
      <c r="DG46" s="71"/>
      <c r="DH46" s="71"/>
      <c r="DI46" s="71"/>
      <c r="DJ46" s="71"/>
      <c r="DK46" s="71"/>
      <c r="DL46" s="71"/>
      <c r="DM46" s="71"/>
      <c r="DN46" s="71"/>
      <c r="DO46" s="71"/>
      <c r="DP46" s="71"/>
      <c r="DQ46" s="71"/>
      <c r="DR46" s="71"/>
      <c r="DS46" s="71"/>
      <c r="DT46" s="71"/>
      <c r="DU46" s="71"/>
      <c r="DV46" s="71"/>
      <c r="DW46" s="71"/>
      <c r="DX46" s="71"/>
      <c r="DY46" s="71"/>
      <c r="DZ46" s="71"/>
      <c r="EA46" s="71"/>
      <c r="EB46" s="71"/>
      <c r="EC46" s="71"/>
      <c r="ED46" s="71"/>
      <c r="EE46" s="71"/>
      <c r="EF46" s="71"/>
      <c r="EG46" s="71"/>
      <c r="EH46" s="71"/>
      <c r="EI46" s="71"/>
      <c r="EJ46" s="71"/>
      <c r="EK46" s="71"/>
      <c r="EL46" s="71"/>
      <c r="EM46" s="71"/>
      <c r="EN46" s="71"/>
      <c r="EO46" s="71"/>
      <c r="EP46" s="71"/>
      <c r="EQ46" s="71"/>
      <c r="ER46" s="71"/>
      <c r="ES46" s="71"/>
      <c r="ET46" s="71"/>
      <c r="EU46" s="71"/>
      <c r="EV46" s="71"/>
      <c r="EW46" s="71"/>
      <c r="EX46" s="71"/>
      <c r="EY46" s="71"/>
      <c r="EZ46" s="71"/>
      <c r="FA46" s="71"/>
      <c r="FB46" s="71"/>
      <c r="FC46" s="71"/>
      <c r="FD46" s="71"/>
      <c r="FE46" s="71"/>
      <c r="FF46" s="71"/>
      <c r="FG46" s="71"/>
      <c r="FH46" s="71"/>
      <c r="FI46" s="71"/>
      <c r="FJ46" s="71"/>
    </row>
    <row r="47" spans="1:166" ht="24" customHeight="1" x14ac:dyDescent="0.2">
      <c r="A47" s="41" t="s">
        <v>21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2"/>
      <c r="AK47" s="45" t="s">
        <v>22</v>
      </c>
      <c r="AL47" s="41"/>
      <c r="AM47" s="41"/>
      <c r="AN47" s="41"/>
      <c r="AO47" s="41"/>
      <c r="AP47" s="42"/>
      <c r="AQ47" s="45" t="s">
        <v>65</v>
      </c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2"/>
      <c r="BC47" s="45" t="s">
        <v>66</v>
      </c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2"/>
      <c r="BU47" s="45" t="s">
        <v>67</v>
      </c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1"/>
      <c r="CG47" s="42"/>
      <c r="CH47" s="35" t="s">
        <v>25</v>
      </c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36"/>
      <c r="DJ47" s="36"/>
      <c r="DK47" s="36"/>
      <c r="DL47" s="36"/>
      <c r="DM47" s="36"/>
      <c r="DN47" s="36"/>
      <c r="DO47" s="36"/>
      <c r="DP47" s="36"/>
      <c r="DQ47" s="36"/>
      <c r="DR47" s="36"/>
      <c r="DS47" s="36"/>
      <c r="DT47" s="36"/>
      <c r="DU47" s="36"/>
      <c r="DV47" s="36"/>
      <c r="DW47" s="36"/>
      <c r="DX47" s="36"/>
      <c r="DY47" s="36"/>
      <c r="DZ47" s="36"/>
      <c r="EA47" s="36"/>
      <c r="EB47" s="36"/>
      <c r="EC47" s="36"/>
      <c r="ED47" s="36"/>
      <c r="EE47" s="36"/>
      <c r="EF47" s="36"/>
      <c r="EG47" s="36"/>
      <c r="EH47" s="36"/>
      <c r="EI47" s="36"/>
      <c r="EJ47" s="37"/>
      <c r="EK47" s="35" t="s">
        <v>68</v>
      </c>
      <c r="EL47" s="36"/>
      <c r="EM47" s="36"/>
      <c r="EN47" s="36"/>
      <c r="EO47" s="36"/>
      <c r="EP47" s="36"/>
      <c r="EQ47" s="36"/>
      <c r="ER47" s="36"/>
      <c r="ES47" s="36"/>
      <c r="ET47" s="36"/>
      <c r="EU47" s="36"/>
      <c r="EV47" s="36"/>
      <c r="EW47" s="36"/>
      <c r="EX47" s="36"/>
      <c r="EY47" s="36"/>
      <c r="EZ47" s="36"/>
      <c r="FA47" s="36"/>
      <c r="FB47" s="36"/>
      <c r="FC47" s="36"/>
      <c r="FD47" s="36"/>
      <c r="FE47" s="36"/>
      <c r="FF47" s="36"/>
      <c r="FG47" s="36"/>
      <c r="FH47" s="36"/>
      <c r="FI47" s="36"/>
      <c r="FJ47" s="70"/>
    </row>
    <row r="48" spans="1:166" ht="78.75" customHeight="1" x14ac:dyDescent="0.2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4"/>
      <c r="AK48" s="46"/>
      <c r="AL48" s="43"/>
      <c r="AM48" s="43"/>
      <c r="AN48" s="43"/>
      <c r="AO48" s="43"/>
      <c r="AP48" s="44"/>
      <c r="AQ48" s="46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4"/>
      <c r="BC48" s="46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4"/>
      <c r="BU48" s="46"/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43"/>
      <c r="CG48" s="44"/>
      <c r="CH48" s="36" t="s">
        <v>69</v>
      </c>
      <c r="CI48" s="36"/>
      <c r="CJ48" s="36"/>
      <c r="CK48" s="36"/>
      <c r="CL48" s="36"/>
      <c r="CM48" s="36"/>
      <c r="CN48" s="36"/>
      <c r="CO48" s="36"/>
      <c r="CP48" s="36"/>
      <c r="CQ48" s="36"/>
      <c r="CR48" s="36"/>
      <c r="CS48" s="36"/>
      <c r="CT48" s="36"/>
      <c r="CU48" s="36"/>
      <c r="CV48" s="36"/>
      <c r="CW48" s="37"/>
      <c r="CX48" s="35" t="s">
        <v>28</v>
      </c>
      <c r="CY48" s="36"/>
      <c r="CZ48" s="36"/>
      <c r="DA48" s="36"/>
      <c r="DB48" s="36"/>
      <c r="DC48" s="36"/>
      <c r="DD48" s="36"/>
      <c r="DE48" s="36"/>
      <c r="DF48" s="36"/>
      <c r="DG48" s="36"/>
      <c r="DH48" s="36"/>
      <c r="DI48" s="36"/>
      <c r="DJ48" s="37"/>
      <c r="DK48" s="35" t="s">
        <v>29</v>
      </c>
      <c r="DL48" s="36"/>
      <c r="DM48" s="36"/>
      <c r="DN48" s="36"/>
      <c r="DO48" s="36"/>
      <c r="DP48" s="36"/>
      <c r="DQ48" s="36"/>
      <c r="DR48" s="36"/>
      <c r="DS48" s="36"/>
      <c r="DT48" s="36"/>
      <c r="DU48" s="36"/>
      <c r="DV48" s="36"/>
      <c r="DW48" s="37"/>
      <c r="DX48" s="35" t="s">
        <v>30</v>
      </c>
      <c r="DY48" s="36"/>
      <c r="DZ48" s="36"/>
      <c r="EA48" s="36"/>
      <c r="EB48" s="36"/>
      <c r="EC48" s="36"/>
      <c r="ED48" s="36"/>
      <c r="EE48" s="36"/>
      <c r="EF48" s="36"/>
      <c r="EG48" s="36"/>
      <c r="EH48" s="36"/>
      <c r="EI48" s="36"/>
      <c r="EJ48" s="37"/>
      <c r="EK48" s="46" t="s">
        <v>70</v>
      </c>
      <c r="EL48" s="43"/>
      <c r="EM48" s="43"/>
      <c r="EN48" s="43"/>
      <c r="EO48" s="43"/>
      <c r="EP48" s="43"/>
      <c r="EQ48" s="43"/>
      <c r="ER48" s="43"/>
      <c r="ES48" s="43"/>
      <c r="ET48" s="43"/>
      <c r="EU48" s="43"/>
      <c r="EV48" s="43"/>
      <c r="EW48" s="44"/>
      <c r="EX48" s="35" t="s">
        <v>71</v>
      </c>
      <c r="EY48" s="36"/>
      <c r="EZ48" s="36"/>
      <c r="FA48" s="36"/>
      <c r="FB48" s="36"/>
      <c r="FC48" s="36"/>
      <c r="FD48" s="36"/>
      <c r="FE48" s="36"/>
      <c r="FF48" s="36"/>
      <c r="FG48" s="36"/>
      <c r="FH48" s="36"/>
      <c r="FI48" s="36"/>
      <c r="FJ48" s="70"/>
    </row>
    <row r="49" spans="1:166" ht="14.25" customHeight="1" x14ac:dyDescent="0.2">
      <c r="A49" s="39">
        <v>1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40"/>
      <c r="AK49" s="29">
        <v>2</v>
      </c>
      <c r="AL49" s="30"/>
      <c r="AM49" s="30"/>
      <c r="AN49" s="30"/>
      <c r="AO49" s="30"/>
      <c r="AP49" s="31"/>
      <c r="AQ49" s="29">
        <v>3</v>
      </c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1"/>
      <c r="BC49" s="29">
        <v>4</v>
      </c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1"/>
      <c r="BU49" s="29">
        <v>5</v>
      </c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1"/>
      <c r="CH49" s="29">
        <v>6</v>
      </c>
      <c r="CI49" s="30"/>
      <c r="CJ49" s="30"/>
      <c r="CK49" s="30"/>
      <c r="CL49" s="30"/>
      <c r="CM49" s="30"/>
      <c r="CN49" s="30"/>
      <c r="CO49" s="30"/>
      <c r="CP49" s="30"/>
      <c r="CQ49" s="30"/>
      <c r="CR49" s="30"/>
      <c r="CS49" s="30"/>
      <c r="CT49" s="30"/>
      <c r="CU49" s="30"/>
      <c r="CV49" s="30"/>
      <c r="CW49" s="31"/>
      <c r="CX49" s="29">
        <v>7</v>
      </c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1"/>
      <c r="DK49" s="29">
        <v>8</v>
      </c>
      <c r="DL49" s="30"/>
      <c r="DM49" s="30"/>
      <c r="DN49" s="30"/>
      <c r="DO49" s="30"/>
      <c r="DP49" s="30"/>
      <c r="DQ49" s="30"/>
      <c r="DR49" s="30"/>
      <c r="DS49" s="30"/>
      <c r="DT49" s="30"/>
      <c r="DU49" s="30"/>
      <c r="DV49" s="30"/>
      <c r="DW49" s="31"/>
      <c r="DX49" s="29">
        <v>9</v>
      </c>
      <c r="DY49" s="30"/>
      <c r="DZ49" s="30"/>
      <c r="EA49" s="30"/>
      <c r="EB49" s="30"/>
      <c r="EC49" s="30"/>
      <c r="ED49" s="30"/>
      <c r="EE49" s="30"/>
      <c r="EF49" s="30"/>
      <c r="EG49" s="30"/>
      <c r="EH49" s="30"/>
      <c r="EI49" s="30"/>
      <c r="EJ49" s="31"/>
      <c r="EK49" s="29">
        <v>10</v>
      </c>
      <c r="EL49" s="30"/>
      <c r="EM49" s="30"/>
      <c r="EN49" s="30"/>
      <c r="EO49" s="30"/>
      <c r="EP49" s="30"/>
      <c r="EQ49" s="30"/>
      <c r="ER49" s="30"/>
      <c r="ES49" s="30"/>
      <c r="ET49" s="30"/>
      <c r="EU49" s="30"/>
      <c r="EV49" s="30"/>
      <c r="EW49" s="30"/>
      <c r="EX49" s="49">
        <v>11</v>
      </c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6"/>
    </row>
    <row r="50" spans="1:166" ht="15" customHeight="1" x14ac:dyDescent="0.2">
      <c r="A50" s="50" t="s">
        <v>72</v>
      </c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1" t="s">
        <v>73</v>
      </c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5">
        <v>4636723.3899999997</v>
      </c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>
        <v>4636723.3899999997</v>
      </c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5"/>
      <c r="CG50" s="55"/>
      <c r="CH50" s="55">
        <v>1246308.78</v>
      </c>
      <c r="CI50" s="55"/>
      <c r="CJ50" s="55"/>
      <c r="CK50" s="55"/>
      <c r="CL50" s="55"/>
      <c r="CM50" s="55"/>
      <c r="CN50" s="55"/>
      <c r="CO50" s="55"/>
      <c r="CP50" s="55"/>
      <c r="CQ50" s="55"/>
      <c r="CR50" s="55"/>
      <c r="CS50" s="55"/>
      <c r="CT50" s="55"/>
      <c r="CU50" s="55"/>
      <c r="CV50" s="55"/>
      <c r="CW50" s="55"/>
      <c r="CX50" s="55"/>
      <c r="CY50" s="55"/>
      <c r="CZ50" s="55"/>
      <c r="DA50" s="55"/>
      <c r="DB50" s="55"/>
      <c r="DC50" s="55"/>
      <c r="DD50" s="55"/>
      <c r="DE50" s="55"/>
      <c r="DF50" s="55"/>
      <c r="DG50" s="55"/>
      <c r="DH50" s="55"/>
      <c r="DI50" s="55"/>
      <c r="DJ50" s="55"/>
      <c r="DK50" s="55"/>
      <c r="DL50" s="55"/>
      <c r="DM50" s="55"/>
      <c r="DN50" s="55"/>
      <c r="DO50" s="55"/>
      <c r="DP50" s="55"/>
      <c r="DQ50" s="55"/>
      <c r="DR50" s="55"/>
      <c r="DS50" s="55"/>
      <c r="DT50" s="55"/>
      <c r="DU50" s="55"/>
      <c r="DV50" s="55"/>
      <c r="DW50" s="55"/>
      <c r="DX50" s="55">
        <f t="shared" ref="DX50:DX86" si="2">CH50+CX50+DK50</f>
        <v>1246308.78</v>
      </c>
      <c r="DY50" s="55"/>
      <c r="DZ50" s="55"/>
      <c r="EA50" s="55"/>
      <c r="EB50" s="55"/>
      <c r="EC50" s="55"/>
      <c r="ED50" s="55"/>
      <c r="EE50" s="55"/>
      <c r="EF50" s="55"/>
      <c r="EG50" s="55"/>
      <c r="EH50" s="55"/>
      <c r="EI50" s="55"/>
      <c r="EJ50" s="55"/>
      <c r="EK50" s="55">
        <f t="shared" ref="EK50:EK85" si="3">BC50-DX50</f>
        <v>3390414.6099999994</v>
      </c>
      <c r="EL50" s="55"/>
      <c r="EM50" s="55"/>
      <c r="EN50" s="55"/>
      <c r="EO50" s="55"/>
      <c r="EP50" s="55"/>
      <c r="EQ50" s="55"/>
      <c r="ER50" s="55"/>
      <c r="ES50" s="55"/>
      <c r="ET50" s="55"/>
      <c r="EU50" s="55"/>
      <c r="EV50" s="55"/>
      <c r="EW50" s="55"/>
      <c r="EX50" s="55">
        <f t="shared" ref="EX50:EX85" si="4">BU50-DX50</f>
        <v>3390414.6099999994</v>
      </c>
      <c r="EY50" s="55"/>
      <c r="EZ50" s="55"/>
      <c r="FA50" s="55"/>
      <c r="FB50" s="55"/>
      <c r="FC50" s="55"/>
      <c r="FD50" s="55"/>
      <c r="FE50" s="55"/>
      <c r="FF50" s="55"/>
      <c r="FG50" s="55"/>
      <c r="FH50" s="55"/>
      <c r="FI50" s="55"/>
      <c r="FJ50" s="56"/>
    </row>
    <row r="51" spans="1:166" ht="15" customHeight="1" x14ac:dyDescent="0.2">
      <c r="A51" s="57" t="s">
        <v>33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8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62">
        <v>4636723.3899999997</v>
      </c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>
        <v>4636723.3899999997</v>
      </c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>
        <v>1246308.78</v>
      </c>
      <c r="CI51" s="62"/>
      <c r="CJ51" s="62"/>
      <c r="CK51" s="62"/>
      <c r="CL51" s="62"/>
      <c r="CM51" s="62"/>
      <c r="CN51" s="62"/>
      <c r="CO51" s="62"/>
      <c r="CP51" s="62"/>
      <c r="CQ51" s="62"/>
      <c r="CR51" s="62"/>
      <c r="CS51" s="62"/>
      <c r="CT51" s="62"/>
      <c r="CU51" s="62"/>
      <c r="CV51" s="62"/>
      <c r="CW51" s="62"/>
      <c r="CX51" s="62"/>
      <c r="CY51" s="62"/>
      <c r="CZ51" s="62"/>
      <c r="DA51" s="62"/>
      <c r="DB51" s="62"/>
      <c r="DC51" s="62"/>
      <c r="DD51" s="62"/>
      <c r="DE51" s="62"/>
      <c r="DF51" s="62"/>
      <c r="DG51" s="62"/>
      <c r="DH51" s="62"/>
      <c r="DI51" s="62"/>
      <c r="DJ51" s="62"/>
      <c r="DK51" s="62"/>
      <c r="DL51" s="62"/>
      <c r="DM51" s="62"/>
      <c r="DN51" s="62"/>
      <c r="DO51" s="62"/>
      <c r="DP51" s="62"/>
      <c r="DQ51" s="62"/>
      <c r="DR51" s="62"/>
      <c r="DS51" s="62"/>
      <c r="DT51" s="62"/>
      <c r="DU51" s="62"/>
      <c r="DV51" s="62"/>
      <c r="DW51" s="62"/>
      <c r="DX51" s="62">
        <f t="shared" si="2"/>
        <v>1246308.78</v>
      </c>
      <c r="DY51" s="62"/>
      <c r="DZ51" s="62"/>
      <c r="EA51" s="62"/>
      <c r="EB51" s="62"/>
      <c r="EC51" s="62"/>
      <c r="ED51" s="62"/>
      <c r="EE51" s="62"/>
      <c r="EF51" s="62"/>
      <c r="EG51" s="62"/>
      <c r="EH51" s="62"/>
      <c r="EI51" s="62"/>
      <c r="EJ51" s="62"/>
      <c r="EK51" s="62">
        <f t="shared" si="3"/>
        <v>3390414.6099999994</v>
      </c>
      <c r="EL51" s="62"/>
      <c r="EM51" s="62"/>
      <c r="EN51" s="62"/>
      <c r="EO51" s="62"/>
      <c r="EP51" s="62"/>
      <c r="EQ51" s="62"/>
      <c r="ER51" s="62"/>
      <c r="ES51" s="62"/>
      <c r="ET51" s="62"/>
      <c r="EU51" s="62"/>
      <c r="EV51" s="62"/>
      <c r="EW51" s="62"/>
      <c r="EX51" s="62">
        <f t="shared" si="4"/>
        <v>3390414.6099999994</v>
      </c>
      <c r="EY51" s="62"/>
      <c r="EZ51" s="62"/>
      <c r="FA51" s="62"/>
      <c r="FB51" s="62"/>
      <c r="FC51" s="62"/>
      <c r="FD51" s="62"/>
      <c r="FE51" s="62"/>
      <c r="FF51" s="62"/>
      <c r="FG51" s="62"/>
      <c r="FH51" s="62"/>
      <c r="FI51" s="62"/>
      <c r="FJ51" s="66"/>
    </row>
    <row r="52" spans="1:166" ht="12.75" x14ac:dyDescent="0.2">
      <c r="A52" s="68" t="s">
        <v>74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9"/>
      <c r="AK52" s="58"/>
      <c r="AL52" s="59"/>
      <c r="AM52" s="59"/>
      <c r="AN52" s="59"/>
      <c r="AO52" s="59"/>
      <c r="AP52" s="59"/>
      <c r="AQ52" s="59" t="s">
        <v>75</v>
      </c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62">
        <v>306400</v>
      </c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>
        <v>306400</v>
      </c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>
        <v>80784</v>
      </c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>
        <f t="shared" si="2"/>
        <v>80784</v>
      </c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>
        <f t="shared" si="3"/>
        <v>225616</v>
      </c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>
        <f t="shared" si="4"/>
        <v>225616</v>
      </c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6"/>
    </row>
    <row r="53" spans="1:166" ht="24.2" customHeight="1" x14ac:dyDescent="0.2">
      <c r="A53" s="68" t="s">
        <v>76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9"/>
      <c r="AK53" s="58"/>
      <c r="AL53" s="59"/>
      <c r="AM53" s="59"/>
      <c r="AN53" s="59"/>
      <c r="AO53" s="59"/>
      <c r="AP53" s="59"/>
      <c r="AQ53" s="59" t="s">
        <v>77</v>
      </c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62">
        <v>92500</v>
      </c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>
        <v>92500</v>
      </c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>
        <v>24396.78</v>
      </c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>
        <f t="shared" si="2"/>
        <v>24396.78</v>
      </c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>
        <f t="shared" si="3"/>
        <v>68103.22</v>
      </c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>
        <f t="shared" si="4"/>
        <v>68103.22</v>
      </c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6"/>
    </row>
    <row r="54" spans="1:166" ht="12.75" x14ac:dyDescent="0.2">
      <c r="A54" s="68" t="s">
        <v>74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9"/>
      <c r="AK54" s="58"/>
      <c r="AL54" s="59"/>
      <c r="AM54" s="59"/>
      <c r="AN54" s="59"/>
      <c r="AO54" s="59"/>
      <c r="AP54" s="59"/>
      <c r="AQ54" s="59" t="s">
        <v>78</v>
      </c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62">
        <v>232600</v>
      </c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>
        <v>232600</v>
      </c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>
        <v>97992</v>
      </c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>
        <f t="shared" si="2"/>
        <v>97992</v>
      </c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>
        <f t="shared" si="3"/>
        <v>134608</v>
      </c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>
        <f t="shared" si="4"/>
        <v>134608</v>
      </c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6"/>
    </row>
    <row r="55" spans="1:166" ht="24.2" customHeight="1" x14ac:dyDescent="0.2">
      <c r="A55" s="68" t="s">
        <v>79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9"/>
      <c r="AK55" s="58"/>
      <c r="AL55" s="59"/>
      <c r="AM55" s="59"/>
      <c r="AN55" s="59"/>
      <c r="AO55" s="59"/>
      <c r="AP55" s="59"/>
      <c r="AQ55" s="59" t="s">
        <v>80</v>
      </c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62">
        <v>800</v>
      </c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>
        <v>800</v>
      </c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>
        <v>800</v>
      </c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>
        <f t="shared" si="2"/>
        <v>800</v>
      </c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>
        <f t="shared" si="3"/>
        <v>0</v>
      </c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>
        <f t="shared" si="4"/>
        <v>0</v>
      </c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6"/>
    </row>
    <row r="56" spans="1:166" ht="24.2" customHeight="1" x14ac:dyDescent="0.2">
      <c r="A56" s="68" t="s">
        <v>76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9"/>
      <c r="AK56" s="58"/>
      <c r="AL56" s="59"/>
      <c r="AM56" s="59"/>
      <c r="AN56" s="59"/>
      <c r="AO56" s="59"/>
      <c r="AP56" s="59"/>
      <c r="AQ56" s="59" t="s">
        <v>81</v>
      </c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62">
        <v>70200</v>
      </c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>
        <v>70200</v>
      </c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>
        <v>29593.55</v>
      </c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>
        <f t="shared" si="2"/>
        <v>29593.55</v>
      </c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>
        <f t="shared" si="3"/>
        <v>40606.449999999997</v>
      </c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>
        <f t="shared" si="4"/>
        <v>40606.449999999997</v>
      </c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6"/>
    </row>
    <row r="57" spans="1:166" ht="12.75" x14ac:dyDescent="0.2">
      <c r="A57" s="68" t="s">
        <v>82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9"/>
      <c r="AK57" s="58"/>
      <c r="AL57" s="59"/>
      <c r="AM57" s="59"/>
      <c r="AN57" s="59"/>
      <c r="AO57" s="59"/>
      <c r="AP57" s="59"/>
      <c r="AQ57" s="59" t="s">
        <v>83</v>
      </c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62">
        <v>35500</v>
      </c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>
        <v>35500</v>
      </c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>
        <v>3024</v>
      </c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>
        <f t="shared" si="2"/>
        <v>3024</v>
      </c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>
        <f t="shared" si="3"/>
        <v>32476</v>
      </c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>
        <f t="shared" si="4"/>
        <v>32476</v>
      </c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6"/>
    </row>
    <row r="58" spans="1:166" ht="12.75" x14ac:dyDescent="0.2">
      <c r="A58" s="68" t="s">
        <v>84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9"/>
      <c r="AK58" s="58"/>
      <c r="AL58" s="59"/>
      <c r="AM58" s="59"/>
      <c r="AN58" s="59"/>
      <c r="AO58" s="59"/>
      <c r="AP58" s="59"/>
      <c r="AQ58" s="59" t="s">
        <v>85</v>
      </c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62">
        <v>67800</v>
      </c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>
        <v>67800</v>
      </c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>
        <v>17539.8</v>
      </c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>
        <f t="shared" si="2"/>
        <v>17539.8</v>
      </c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>
        <f t="shared" si="3"/>
        <v>50260.2</v>
      </c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>
        <f t="shared" si="4"/>
        <v>50260.2</v>
      </c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6"/>
    </row>
    <row r="59" spans="1:166" ht="24.2" customHeight="1" x14ac:dyDescent="0.2">
      <c r="A59" s="68" t="s">
        <v>86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9"/>
      <c r="AK59" s="58"/>
      <c r="AL59" s="59"/>
      <c r="AM59" s="59"/>
      <c r="AN59" s="59"/>
      <c r="AO59" s="59"/>
      <c r="AP59" s="59"/>
      <c r="AQ59" s="59" t="s">
        <v>87</v>
      </c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62">
        <v>26300</v>
      </c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>
        <v>26300</v>
      </c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>
        <f t="shared" si="2"/>
        <v>0</v>
      </c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>
        <f t="shared" si="3"/>
        <v>26300</v>
      </c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>
        <f t="shared" si="4"/>
        <v>26300</v>
      </c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6"/>
    </row>
    <row r="60" spans="1:166" ht="12.75" x14ac:dyDescent="0.2">
      <c r="A60" s="68" t="s">
        <v>88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9"/>
      <c r="AK60" s="58"/>
      <c r="AL60" s="59"/>
      <c r="AM60" s="59"/>
      <c r="AN60" s="59"/>
      <c r="AO60" s="59"/>
      <c r="AP60" s="59"/>
      <c r="AQ60" s="59" t="s">
        <v>89</v>
      </c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62">
        <v>9625</v>
      </c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>
        <v>9625</v>
      </c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>
        <v>3525</v>
      </c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>
        <f t="shared" si="2"/>
        <v>3525</v>
      </c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>
        <f t="shared" si="3"/>
        <v>6100</v>
      </c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>
        <f t="shared" si="4"/>
        <v>6100</v>
      </c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12.75" x14ac:dyDescent="0.2">
      <c r="A61" s="68" t="s">
        <v>90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9"/>
      <c r="AK61" s="58"/>
      <c r="AL61" s="59"/>
      <c r="AM61" s="59"/>
      <c r="AN61" s="59"/>
      <c r="AO61" s="59"/>
      <c r="AP61" s="59"/>
      <c r="AQ61" s="59" t="s">
        <v>91</v>
      </c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62">
        <v>8000</v>
      </c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>
        <v>8000</v>
      </c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>
        <f t="shared" si="2"/>
        <v>0</v>
      </c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>
        <f t="shared" si="3"/>
        <v>8000</v>
      </c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>
        <f t="shared" si="4"/>
        <v>8000</v>
      </c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24.2" customHeight="1" x14ac:dyDescent="0.2">
      <c r="A62" s="68" t="s">
        <v>92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9"/>
      <c r="AK62" s="58"/>
      <c r="AL62" s="59"/>
      <c r="AM62" s="59"/>
      <c r="AN62" s="59"/>
      <c r="AO62" s="59"/>
      <c r="AP62" s="59"/>
      <c r="AQ62" s="59" t="s">
        <v>93</v>
      </c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62">
        <v>107800</v>
      </c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>
        <v>107800</v>
      </c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>
        <v>37600</v>
      </c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>
        <f t="shared" si="2"/>
        <v>37600</v>
      </c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>
        <f t="shared" si="3"/>
        <v>70200</v>
      </c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>
        <f t="shared" si="4"/>
        <v>70200</v>
      </c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6"/>
    </row>
    <row r="63" spans="1:166" ht="24.2" customHeight="1" x14ac:dyDescent="0.2">
      <c r="A63" s="68" t="s">
        <v>94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9"/>
      <c r="AK63" s="58"/>
      <c r="AL63" s="59"/>
      <c r="AM63" s="59"/>
      <c r="AN63" s="59"/>
      <c r="AO63" s="59"/>
      <c r="AP63" s="59"/>
      <c r="AQ63" s="59" t="s">
        <v>95</v>
      </c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62">
        <v>1170</v>
      </c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>
        <v>1170</v>
      </c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>
        <v>1170</v>
      </c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>
        <f t="shared" si="2"/>
        <v>1170</v>
      </c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>
        <f t="shared" si="3"/>
        <v>0</v>
      </c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>
        <f t="shared" si="4"/>
        <v>0</v>
      </c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6"/>
    </row>
    <row r="64" spans="1:166" ht="12.75" x14ac:dyDescent="0.2">
      <c r="A64" s="68" t="s">
        <v>96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9"/>
      <c r="AK64" s="58"/>
      <c r="AL64" s="59"/>
      <c r="AM64" s="59"/>
      <c r="AN64" s="59"/>
      <c r="AO64" s="59"/>
      <c r="AP64" s="59"/>
      <c r="AQ64" s="59" t="s">
        <v>97</v>
      </c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62">
        <v>30100</v>
      </c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>
        <v>30100</v>
      </c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>
        <v>8557.43</v>
      </c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>
        <f t="shared" si="2"/>
        <v>8557.43</v>
      </c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>
        <f t="shared" si="3"/>
        <v>21542.57</v>
      </c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>
        <f t="shared" si="4"/>
        <v>21542.57</v>
      </c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12.75" x14ac:dyDescent="0.2">
      <c r="A65" s="68" t="s">
        <v>96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9"/>
      <c r="AK65" s="58"/>
      <c r="AL65" s="59"/>
      <c r="AM65" s="59"/>
      <c r="AN65" s="59"/>
      <c r="AO65" s="59"/>
      <c r="AP65" s="59"/>
      <c r="AQ65" s="59" t="s">
        <v>98</v>
      </c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2">
        <v>724800</v>
      </c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>
        <v>724800</v>
      </c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>
        <v>155530</v>
      </c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>
        <f t="shared" si="2"/>
        <v>155530</v>
      </c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>
        <f t="shared" si="3"/>
        <v>569270</v>
      </c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>
        <f t="shared" si="4"/>
        <v>569270</v>
      </c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12.75" x14ac:dyDescent="0.2">
      <c r="A66" s="68" t="s">
        <v>74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9"/>
      <c r="AK66" s="58"/>
      <c r="AL66" s="59"/>
      <c r="AM66" s="59"/>
      <c r="AN66" s="59"/>
      <c r="AO66" s="59"/>
      <c r="AP66" s="59"/>
      <c r="AQ66" s="59" t="s">
        <v>99</v>
      </c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2">
        <v>49900</v>
      </c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>
        <v>49900</v>
      </c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>
        <v>37323.39</v>
      </c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>
        <f t="shared" si="2"/>
        <v>37323.39</v>
      </c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>
        <f t="shared" si="3"/>
        <v>12576.61</v>
      </c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>
        <f t="shared" si="4"/>
        <v>12576.61</v>
      </c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24.2" customHeight="1" x14ac:dyDescent="0.2">
      <c r="A67" s="68" t="s">
        <v>76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9"/>
      <c r="AK67" s="58"/>
      <c r="AL67" s="59"/>
      <c r="AM67" s="59"/>
      <c r="AN67" s="59"/>
      <c r="AO67" s="59"/>
      <c r="AP67" s="59"/>
      <c r="AQ67" s="59" t="s">
        <v>100</v>
      </c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2">
        <v>15100</v>
      </c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>
        <v>15100</v>
      </c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>
        <v>10063.67</v>
      </c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>
        <f t="shared" si="2"/>
        <v>10063.67</v>
      </c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>
        <f t="shared" si="3"/>
        <v>5036.33</v>
      </c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>
        <f t="shared" si="4"/>
        <v>5036.33</v>
      </c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12.75" x14ac:dyDescent="0.2">
      <c r="A68" s="68" t="s">
        <v>74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9"/>
      <c r="AK68" s="58"/>
      <c r="AL68" s="59"/>
      <c r="AM68" s="59"/>
      <c r="AN68" s="59"/>
      <c r="AO68" s="59"/>
      <c r="AP68" s="59"/>
      <c r="AQ68" s="59" t="s">
        <v>101</v>
      </c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62">
        <v>61192.800000000003</v>
      </c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>
        <v>61192.800000000003</v>
      </c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>
        <v>10198.799999999999</v>
      </c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>
        <f t="shared" si="2"/>
        <v>10198.799999999999</v>
      </c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>
        <f t="shared" si="3"/>
        <v>50994</v>
      </c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>
        <f t="shared" si="4"/>
        <v>50994</v>
      </c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24.2" customHeight="1" x14ac:dyDescent="0.2">
      <c r="A69" s="68" t="s">
        <v>76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9"/>
      <c r="AK69" s="58"/>
      <c r="AL69" s="59"/>
      <c r="AM69" s="59"/>
      <c r="AN69" s="59"/>
      <c r="AO69" s="59"/>
      <c r="AP69" s="59"/>
      <c r="AQ69" s="59" t="s">
        <v>102</v>
      </c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62">
        <v>18480.23</v>
      </c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>
        <v>18480.23</v>
      </c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>
        <v>3080.05</v>
      </c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>
        <f t="shared" si="2"/>
        <v>3080.05</v>
      </c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>
        <f t="shared" si="3"/>
        <v>15400.18</v>
      </c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>
        <f t="shared" si="4"/>
        <v>15400.18</v>
      </c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24.2" customHeight="1" x14ac:dyDescent="0.2">
      <c r="A70" s="68" t="s">
        <v>94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9"/>
      <c r="AK70" s="58"/>
      <c r="AL70" s="59"/>
      <c r="AM70" s="59"/>
      <c r="AN70" s="59"/>
      <c r="AO70" s="59"/>
      <c r="AP70" s="59"/>
      <c r="AQ70" s="59" t="s">
        <v>103</v>
      </c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62">
        <v>6726.97</v>
      </c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>
        <v>6726.97</v>
      </c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>
        <f t="shared" si="2"/>
        <v>0</v>
      </c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>
        <f t="shared" si="3"/>
        <v>6726.97</v>
      </c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>
        <f t="shared" si="4"/>
        <v>6726.97</v>
      </c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24.2" customHeight="1" x14ac:dyDescent="0.2">
      <c r="A71" s="68" t="s">
        <v>92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9"/>
      <c r="AK71" s="58"/>
      <c r="AL71" s="59"/>
      <c r="AM71" s="59"/>
      <c r="AN71" s="59"/>
      <c r="AO71" s="59"/>
      <c r="AP71" s="59"/>
      <c r="AQ71" s="59" t="s">
        <v>104</v>
      </c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2">
        <v>4266.38</v>
      </c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>
        <v>4266.38</v>
      </c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>
        <f t="shared" si="2"/>
        <v>0</v>
      </c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>
        <f t="shared" si="3"/>
        <v>4266.38</v>
      </c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>
        <f t="shared" si="4"/>
        <v>4266.38</v>
      </c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6"/>
    </row>
    <row r="72" spans="1:166" ht="24.2" customHeight="1" x14ac:dyDescent="0.2">
      <c r="A72" s="68" t="s">
        <v>92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9"/>
      <c r="AK72" s="58"/>
      <c r="AL72" s="59"/>
      <c r="AM72" s="59"/>
      <c r="AN72" s="59"/>
      <c r="AO72" s="59"/>
      <c r="AP72" s="59"/>
      <c r="AQ72" s="59" t="s">
        <v>105</v>
      </c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2">
        <v>10000</v>
      </c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>
        <v>10000</v>
      </c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>
        <v>10000</v>
      </c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>
        <f t="shared" si="2"/>
        <v>10000</v>
      </c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>
        <f t="shared" si="3"/>
        <v>0</v>
      </c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>
        <f t="shared" si="4"/>
        <v>0</v>
      </c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24.2" customHeight="1" x14ac:dyDescent="0.2">
      <c r="A73" s="68" t="s">
        <v>94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9"/>
      <c r="AK73" s="58"/>
      <c r="AL73" s="59"/>
      <c r="AM73" s="59"/>
      <c r="AN73" s="59"/>
      <c r="AO73" s="59"/>
      <c r="AP73" s="59"/>
      <c r="AQ73" s="59" t="s">
        <v>106</v>
      </c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62">
        <v>1376.13</v>
      </c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>
        <v>1376.13</v>
      </c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>
        <f t="shared" si="2"/>
        <v>0</v>
      </c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>
        <f t="shared" si="3"/>
        <v>1376.13</v>
      </c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>
        <f t="shared" si="4"/>
        <v>1376.13</v>
      </c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6"/>
    </row>
    <row r="74" spans="1:166" ht="12.75" x14ac:dyDescent="0.2">
      <c r="A74" s="68" t="s">
        <v>107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9"/>
      <c r="AK74" s="58"/>
      <c r="AL74" s="59"/>
      <c r="AM74" s="59"/>
      <c r="AN74" s="59"/>
      <c r="AO74" s="59"/>
      <c r="AP74" s="59"/>
      <c r="AQ74" s="59" t="s">
        <v>108</v>
      </c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62">
        <v>556504.87</v>
      </c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>
        <v>556504.87</v>
      </c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>
        <v>172585.54</v>
      </c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>
        <f t="shared" si="2"/>
        <v>172585.54</v>
      </c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>
        <f t="shared" si="3"/>
        <v>383919.32999999996</v>
      </c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>
        <f t="shared" si="4"/>
        <v>383919.32999999996</v>
      </c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6"/>
    </row>
    <row r="75" spans="1:166" ht="24.2" customHeight="1" x14ac:dyDescent="0.2">
      <c r="A75" s="68" t="s">
        <v>94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9"/>
      <c r="AK75" s="58"/>
      <c r="AL75" s="59"/>
      <c r="AM75" s="59"/>
      <c r="AN75" s="59"/>
      <c r="AO75" s="59"/>
      <c r="AP75" s="59"/>
      <c r="AQ75" s="59" t="s">
        <v>109</v>
      </c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62">
        <v>6259</v>
      </c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>
        <v>6259</v>
      </c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>
        <v>6259</v>
      </c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>
        <f t="shared" si="2"/>
        <v>6259</v>
      </c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>
        <f t="shared" si="3"/>
        <v>0</v>
      </c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>
        <f t="shared" si="4"/>
        <v>0</v>
      </c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6"/>
    </row>
    <row r="76" spans="1:166" ht="24.2" customHeight="1" x14ac:dyDescent="0.2">
      <c r="A76" s="68" t="s">
        <v>94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9"/>
      <c r="AK76" s="58"/>
      <c r="AL76" s="59"/>
      <c r="AM76" s="59"/>
      <c r="AN76" s="59"/>
      <c r="AO76" s="59"/>
      <c r="AP76" s="59"/>
      <c r="AQ76" s="59" t="s">
        <v>110</v>
      </c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62">
        <v>145147.57</v>
      </c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>
        <v>145147.57</v>
      </c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>
        <f t="shared" si="2"/>
        <v>0</v>
      </c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>
        <f t="shared" si="3"/>
        <v>145147.57</v>
      </c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>
        <f t="shared" si="4"/>
        <v>145147.57</v>
      </c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6"/>
    </row>
    <row r="77" spans="1:166" ht="12.75" x14ac:dyDescent="0.2">
      <c r="A77" s="68" t="s">
        <v>107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9"/>
      <c r="AK77" s="58"/>
      <c r="AL77" s="59"/>
      <c r="AM77" s="59"/>
      <c r="AN77" s="59"/>
      <c r="AO77" s="59"/>
      <c r="AP77" s="59"/>
      <c r="AQ77" s="59" t="s">
        <v>111</v>
      </c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62">
        <v>216000</v>
      </c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>
        <v>216000</v>
      </c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>
        <v>107697.99</v>
      </c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>
        <f t="shared" si="2"/>
        <v>107697.99</v>
      </c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>
        <f t="shared" si="3"/>
        <v>108302.01</v>
      </c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>
        <f t="shared" si="4"/>
        <v>108302.01</v>
      </c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6"/>
    </row>
    <row r="78" spans="1:166" ht="24.2" customHeight="1" x14ac:dyDescent="0.2">
      <c r="A78" s="68" t="s">
        <v>86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9"/>
      <c r="AK78" s="58"/>
      <c r="AL78" s="59"/>
      <c r="AM78" s="59"/>
      <c r="AN78" s="59"/>
      <c r="AO78" s="59"/>
      <c r="AP78" s="59"/>
      <c r="AQ78" s="59" t="s">
        <v>112</v>
      </c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62">
        <v>93075</v>
      </c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>
        <v>93075</v>
      </c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>
        <v>13537.8</v>
      </c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>
        <f t="shared" si="2"/>
        <v>13537.8</v>
      </c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>
        <f t="shared" si="3"/>
        <v>79537.2</v>
      </c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>
        <f t="shared" si="4"/>
        <v>79537.2</v>
      </c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6"/>
    </row>
    <row r="79" spans="1:166" ht="12.75" x14ac:dyDescent="0.2">
      <c r="A79" s="68" t="s">
        <v>88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9"/>
      <c r="AK79" s="58"/>
      <c r="AL79" s="59"/>
      <c r="AM79" s="59"/>
      <c r="AN79" s="59"/>
      <c r="AO79" s="59"/>
      <c r="AP79" s="59"/>
      <c r="AQ79" s="59" t="s">
        <v>113</v>
      </c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62">
        <v>107520</v>
      </c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>
        <v>107520</v>
      </c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>
        <v>43849.5</v>
      </c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>
        <f t="shared" si="2"/>
        <v>43849.5</v>
      </c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>
        <f t="shared" si="3"/>
        <v>63670.5</v>
      </c>
      <c r="EL79" s="62"/>
      <c r="EM79" s="62"/>
      <c r="EN79" s="62"/>
      <c r="EO79" s="62"/>
      <c r="EP79" s="62"/>
      <c r="EQ79" s="62"/>
      <c r="ER79" s="62"/>
      <c r="ES79" s="62"/>
      <c r="ET79" s="62"/>
      <c r="EU79" s="62"/>
      <c r="EV79" s="62"/>
      <c r="EW79" s="62"/>
      <c r="EX79" s="62">
        <f t="shared" si="4"/>
        <v>63670.5</v>
      </c>
      <c r="EY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6"/>
    </row>
    <row r="80" spans="1:166" ht="24.2" customHeight="1" x14ac:dyDescent="0.2">
      <c r="A80" s="68" t="s">
        <v>114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9"/>
      <c r="AK80" s="58"/>
      <c r="AL80" s="59"/>
      <c r="AM80" s="59"/>
      <c r="AN80" s="59"/>
      <c r="AO80" s="59"/>
      <c r="AP80" s="59"/>
      <c r="AQ80" s="59" t="s">
        <v>115</v>
      </c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62">
        <v>105928.44</v>
      </c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>
        <v>105928.44</v>
      </c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/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>
        <f t="shared" si="2"/>
        <v>0</v>
      </c>
      <c r="DY80" s="62"/>
      <c r="DZ80" s="62"/>
      <c r="EA80" s="62"/>
      <c r="EB80" s="62"/>
      <c r="EC80" s="62"/>
      <c r="ED80" s="62"/>
      <c r="EE80" s="62"/>
      <c r="EF80" s="62"/>
      <c r="EG80" s="62"/>
      <c r="EH80" s="62"/>
      <c r="EI80" s="62"/>
      <c r="EJ80" s="62"/>
      <c r="EK80" s="62">
        <f t="shared" si="3"/>
        <v>105928.44</v>
      </c>
      <c r="EL80" s="62"/>
      <c r="EM80" s="62"/>
      <c r="EN80" s="62"/>
      <c r="EO80" s="62"/>
      <c r="EP80" s="62"/>
      <c r="EQ80" s="62"/>
      <c r="ER80" s="62"/>
      <c r="ES80" s="62"/>
      <c r="ET80" s="62"/>
      <c r="EU80" s="62"/>
      <c r="EV80" s="62"/>
      <c r="EW80" s="62"/>
      <c r="EX80" s="62">
        <f t="shared" si="4"/>
        <v>105928.44</v>
      </c>
      <c r="EY80" s="62"/>
      <c r="EZ80" s="62"/>
      <c r="FA80" s="62"/>
      <c r="FB80" s="62"/>
      <c r="FC80" s="62"/>
      <c r="FD80" s="62"/>
      <c r="FE80" s="62"/>
      <c r="FF80" s="62"/>
      <c r="FG80" s="62"/>
      <c r="FH80" s="62"/>
      <c r="FI80" s="62"/>
      <c r="FJ80" s="66"/>
    </row>
    <row r="81" spans="1:166" ht="24.2" customHeight="1" x14ac:dyDescent="0.2">
      <c r="A81" s="68" t="s">
        <v>116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9"/>
      <c r="AK81" s="58"/>
      <c r="AL81" s="59"/>
      <c r="AM81" s="59"/>
      <c r="AN81" s="59"/>
      <c r="AO81" s="59"/>
      <c r="AP81" s="59"/>
      <c r="AQ81" s="59" t="s">
        <v>117</v>
      </c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62">
        <v>3600</v>
      </c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>
        <v>3600</v>
      </c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/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  <c r="DV81" s="62"/>
      <c r="DW81" s="62"/>
      <c r="DX81" s="62">
        <f t="shared" si="2"/>
        <v>0</v>
      </c>
      <c r="DY81" s="62"/>
      <c r="DZ81" s="62"/>
      <c r="EA81" s="62"/>
      <c r="EB81" s="62"/>
      <c r="EC81" s="62"/>
      <c r="ED81" s="62"/>
      <c r="EE81" s="62"/>
      <c r="EF81" s="62"/>
      <c r="EG81" s="62"/>
      <c r="EH81" s="62"/>
      <c r="EI81" s="62"/>
      <c r="EJ81" s="62"/>
      <c r="EK81" s="62">
        <f t="shared" si="3"/>
        <v>3600</v>
      </c>
      <c r="EL81" s="62"/>
      <c r="EM81" s="62"/>
      <c r="EN81" s="62"/>
      <c r="EO81" s="62"/>
      <c r="EP81" s="62"/>
      <c r="EQ81" s="62"/>
      <c r="ER81" s="62"/>
      <c r="ES81" s="62"/>
      <c r="ET81" s="62"/>
      <c r="EU81" s="62"/>
      <c r="EV81" s="62"/>
      <c r="EW81" s="62"/>
      <c r="EX81" s="62">
        <f t="shared" si="4"/>
        <v>3600</v>
      </c>
      <c r="EY81" s="62"/>
      <c r="EZ81" s="62"/>
      <c r="FA81" s="62"/>
      <c r="FB81" s="62"/>
      <c r="FC81" s="62"/>
      <c r="FD81" s="62"/>
      <c r="FE81" s="62"/>
      <c r="FF81" s="62"/>
      <c r="FG81" s="62"/>
      <c r="FH81" s="62"/>
      <c r="FI81" s="62"/>
      <c r="FJ81" s="66"/>
    </row>
    <row r="82" spans="1:166" ht="12.75" x14ac:dyDescent="0.2">
      <c r="A82" s="68" t="s">
        <v>107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9"/>
      <c r="AK82" s="58"/>
      <c r="AL82" s="59"/>
      <c r="AM82" s="59"/>
      <c r="AN82" s="59"/>
      <c r="AO82" s="59"/>
      <c r="AP82" s="59"/>
      <c r="AQ82" s="59" t="s">
        <v>118</v>
      </c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62">
        <v>891900</v>
      </c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>
        <v>891900</v>
      </c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>
        <v>357596.21</v>
      </c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2"/>
      <c r="DV82" s="62"/>
      <c r="DW82" s="62"/>
      <c r="DX82" s="62">
        <f t="shared" si="2"/>
        <v>357596.21</v>
      </c>
      <c r="DY82" s="62"/>
      <c r="DZ82" s="62"/>
      <c r="EA82" s="62"/>
      <c r="EB82" s="62"/>
      <c r="EC82" s="62"/>
      <c r="ED82" s="62"/>
      <c r="EE82" s="62"/>
      <c r="EF82" s="62"/>
      <c r="EG82" s="62"/>
      <c r="EH82" s="62"/>
      <c r="EI82" s="62"/>
      <c r="EJ82" s="62"/>
      <c r="EK82" s="62">
        <f t="shared" si="3"/>
        <v>534303.79</v>
      </c>
      <c r="EL82" s="62"/>
      <c r="EM82" s="62"/>
      <c r="EN82" s="62"/>
      <c r="EO82" s="62"/>
      <c r="EP82" s="62"/>
      <c r="EQ82" s="62"/>
      <c r="ER82" s="62"/>
      <c r="ES82" s="62"/>
      <c r="ET82" s="62"/>
      <c r="EU82" s="62"/>
      <c r="EV82" s="62"/>
      <c r="EW82" s="62"/>
      <c r="EX82" s="62">
        <f t="shared" si="4"/>
        <v>534303.79</v>
      </c>
      <c r="EY82" s="62"/>
      <c r="EZ82" s="62"/>
      <c r="FA82" s="62"/>
      <c r="FB82" s="62"/>
      <c r="FC82" s="62"/>
      <c r="FD82" s="62"/>
      <c r="FE82" s="62"/>
      <c r="FF82" s="62"/>
      <c r="FG82" s="62"/>
      <c r="FH82" s="62"/>
      <c r="FI82" s="62"/>
      <c r="FJ82" s="66"/>
    </row>
    <row r="83" spans="1:166" ht="24.2" customHeight="1" x14ac:dyDescent="0.2">
      <c r="A83" s="68" t="s">
        <v>86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9"/>
      <c r="AK83" s="58"/>
      <c r="AL83" s="59"/>
      <c r="AM83" s="59"/>
      <c r="AN83" s="59"/>
      <c r="AO83" s="59"/>
      <c r="AP83" s="59"/>
      <c r="AQ83" s="59" t="s">
        <v>119</v>
      </c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62">
        <v>456440</v>
      </c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>
        <v>456440</v>
      </c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>
        <v>11444.27</v>
      </c>
      <c r="CI83" s="62"/>
      <c r="CJ83" s="62"/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2"/>
      <c r="DR83" s="62"/>
      <c r="DS83" s="62"/>
      <c r="DT83" s="62"/>
      <c r="DU83" s="62"/>
      <c r="DV83" s="62"/>
      <c r="DW83" s="62"/>
      <c r="DX83" s="62">
        <f t="shared" si="2"/>
        <v>11444.27</v>
      </c>
      <c r="DY83" s="62"/>
      <c r="DZ83" s="62"/>
      <c r="EA83" s="62"/>
      <c r="EB83" s="62"/>
      <c r="EC83" s="62"/>
      <c r="ED83" s="62"/>
      <c r="EE83" s="62"/>
      <c r="EF83" s="62"/>
      <c r="EG83" s="62"/>
      <c r="EH83" s="62"/>
      <c r="EI83" s="62"/>
      <c r="EJ83" s="62"/>
      <c r="EK83" s="62">
        <f t="shared" si="3"/>
        <v>444995.73</v>
      </c>
      <c r="EL83" s="62"/>
      <c r="EM83" s="62"/>
      <c r="EN83" s="62"/>
      <c r="EO83" s="62"/>
      <c r="EP83" s="62"/>
      <c r="EQ83" s="62"/>
      <c r="ER83" s="62"/>
      <c r="ES83" s="62"/>
      <c r="ET83" s="62"/>
      <c r="EU83" s="62"/>
      <c r="EV83" s="62"/>
      <c r="EW83" s="62"/>
      <c r="EX83" s="62">
        <f t="shared" si="4"/>
        <v>444995.73</v>
      </c>
      <c r="EY83" s="62"/>
      <c r="EZ83" s="62"/>
      <c r="FA83" s="62"/>
      <c r="FB83" s="62"/>
      <c r="FC83" s="62"/>
      <c r="FD83" s="62"/>
      <c r="FE83" s="62"/>
      <c r="FF83" s="62"/>
      <c r="FG83" s="62"/>
      <c r="FH83" s="62"/>
      <c r="FI83" s="62"/>
      <c r="FJ83" s="66"/>
    </row>
    <row r="84" spans="1:166" ht="12.75" x14ac:dyDescent="0.2">
      <c r="A84" s="68" t="s">
        <v>88</v>
      </c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9"/>
      <c r="AK84" s="58"/>
      <c r="AL84" s="59"/>
      <c r="AM84" s="59"/>
      <c r="AN84" s="59"/>
      <c r="AO84" s="59"/>
      <c r="AP84" s="59"/>
      <c r="AQ84" s="59" t="s">
        <v>120</v>
      </c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62">
        <v>2160</v>
      </c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>
        <v>2160</v>
      </c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>
        <v>2160</v>
      </c>
      <c r="CI84" s="62"/>
      <c r="CJ84" s="62"/>
      <c r="CK84" s="62"/>
      <c r="CL84" s="62"/>
      <c r="CM84" s="62"/>
      <c r="CN84" s="62"/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  <c r="DT84" s="62"/>
      <c r="DU84" s="62"/>
      <c r="DV84" s="62"/>
      <c r="DW84" s="62"/>
      <c r="DX84" s="62">
        <f t="shared" si="2"/>
        <v>2160</v>
      </c>
      <c r="DY84" s="62"/>
      <c r="DZ84" s="62"/>
      <c r="EA84" s="62"/>
      <c r="EB84" s="62"/>
      <c r="EC84" s="62"/>
      <c r="ED84" s="62"/>
      <c r="EE84" s="62"/>
      <c r="EF84" s="62"/>
      <c r="EG84" s="62"/>
      <c r="EH84" s="62"/>
      <c r="EI84" s="62"/>
      <c r="EJ84" s="62"/>
      <c r="EK84" s="62">
        <f t="shared" si="3"/>
        <v>0</v>
      </c>
      <c r="EL84" s="62"/>
      <c r="EM84" s="62"/>
      <c r="EN84" s="62"/>
      <c r="EO84" s="62"/>
      <c r="EP84" s="62"/>
      <c r="EQ84" s="62"/>
      <c r="ER84" s="62"/>
      <c r="ES84" s="62"/>
      <c r="ET84" s="62"/>
      <c r="EU84" s="62"/>
      <c r="EV84" s="62"/>
      <c r="EW84" s="62"/>
      <c r="EX84" s="62">
        <f t="shared" si="4"/>
        <v>0</v>
      </c>
      <c r="EY84" s="62"/>
      <c r="EZ84" s="62"/>
      <c r="FA84" s="62"/>
      <c r="FB84" s="62"/>
      <c r="FC84" s="62"/>
      <c r="FD84" s="62"/>
      <c r="FE84" s="62"/>
      <c r="FF84" s="62"/>
      <c r="FG84" s="62"/>
      <c r="FH84" s="62"/>
      <c r="FI84" s="62"/>
      <c r="FJ84" s="66"/>
    </row>
    <row r="85" spans="1:166" ht="24.2" customHeight="1" x14ac:dyDescent="0.2">
      <c r="A85" s="68" t="s">
        <v>121</v>
      </c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9"/>
      <c r="AK85" s="58"/>
      <c r="AL85" s="59"/>
      <c r="AM85" s="59"/>
      <c r="AN85" s="59"/>
      <c r="AO85" s="59"/>
      <c r="AP85" s="59"/>
      <c r="AQ85" s="59" t="s">
        <v>122</v>
      </c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62">
        <v>171551</v>
      </c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>
        <v>171551</v>
      </c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/>
      <c r="CI85" s="62"/>
      <c r="CJ85" s="62"/>
      <c r="CK85" s="62"/>
      <c r="CL85" s="62"/>
      <c r="CM85" s="62"/>
      <c r="CN85" s="62"/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  <c r="DT85" s="62"/>
      <c r="DU85" s="62"/>
      <c r="DV85" s="62"/>
      <c r="DW85" s="62"/>
      <c r="DX85" s="62">
        <f t="shared" si="2"/>
        <v>0</v>
      </c>
      <c r="DY85" s="62"/>
      <c r="DZ85" s="62"/>
      <c r="EA85" s="62"/>
      <c r="EB85" s="62"/>
      <c r="EC85" s="62"/>
      <c r="ED85" s="62"/>
      <c r="EE85" s="62"/>
      <c r="EF85" s="62"/>
      <c r="EG85" s="62"/>
      <c r="EH85" s="62"/>
      <c r="EI85" s="62"/>
      <c r="EJ85" s="62"/>
      <c r="EK85" s="62">
        <f t="shared" si="3"/>
        <v>171551</v>
      </c>
      <c r="EL85" s="62"/>
      <c r="EM85" s="62"/>
      <c r="EN85" s="62"/>
      <c r="EO85" s="62"/>
      <c r="EP85" s="62"/>
      <c r="EQ85" s="62"/>
      <c r="ER85" s="62"/>
      <c r="ES85" s="62"/>
      <c r="ET85" s="62"/>
      <c r="EU85" s="62"/>
      <c r="EV85" s="62"/>
      <c r="EW85" s="62"/>
      <c r="EX85" s="62">
        <f t="shared" si="4"/>
        <v>171551</v>
      </c>
      <c r="EY85" s="62"/>
      <c r="EZ85" s="62"/>
      <c r="FA85" s="62"/>
      <c r="FB85" s="62"/>
      <c r="FC85" s="62"/>
      <c r="FD85" s="62"/>
      <c r="FE85" s="62"/>
      <c r="FF85" s="62"/>
      <c r="FG85" s="62"/>
      <c r="FH85" s="62"/>
      <c r="FI85" s="62"/>
      <c r="FJ85" s="66"/>
    </row>
    <row r="86" spans="1:166" ht="24" customHeight="1" x14ac:dyDescent="0.2">
      <c r="A86" s="73" t="s">
        <v>123</v>
      </c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  <c r="AJ86" s="74"/>
      <c r="AK86" s="75" t="s">
        <v>124</v>
      </c>
      <c r="AL86" s="76"/>
      <c r="AM86" s="76"/>
      <c r="AN86" s="76"/>
      <c r="AO86" s="76"/>
      <c r="AP86" s="76"/>
      <c r="AQ86" s="77"/>
      <c r="AR86" s="77"/>
      <c r="AS86" s="77"/>
      <c r="AT86" s="77"/>
      <c r="AU86" s="77"/>
      <c r="AV86" s="77"/>
      <c r="AW86" s="77"/>
      <c r="AX86" s="77"/>
      <c r="AY86" s="77"/>
      <c r="AZ86" s="77"/>
      <c r="BA86" s="77"/>
      <c r="BB86" s="77"/>
      <c r="BC86" s="72">
        <v>-230104.87</v>
      </c>
      <c r="BD86" s="72"/>
      <c r="BE86" s="72"/>
      <c r="BF86" s="72"/>
      <c r="BG86" s="72"/>
      <c r="BH86" s="72"/>
      <c r="BI86" s="72"/>
      <c r="BJ86" s="72"/>
      <c r="BK86" s="72"/>
      <c r="BL86" s="72"/>
      <c r="BM86" s="72"/>
      <c r="BN86" s="72"/>
      <c r="BO86" s="72"/>
      <c r="BP86" s="72"/>
      <c r="BQ86" s="72"/>
      <c r="BR86" s="72"/>
      <c r="BS86" s="72"/>
      <c r="BT86" s="72"/>
      <c r="BU86" s="72">
        <v>-230104.87</v>
      </c>
      <c r="BV86" s="72"/>
      <c r="BW86" s="72"/>
      <c r="BX86" s="72"/>
      <c r="BY86" s="72"/>
      <c r="BZ86" s="72"/>
      <c r="CA86" s="72"/>
      <c r="CB86" s="72"/>
      <c r="CC86" s="72"/>
      <c r="CD86" s="72"/>
      <c r="CE86" s="72"/>
      <c r="CF86" s="72"/>
      <c r="CG86" s="72"/>
      <c r="CH86" s="72">
        <v>378944.64</v>
      </c>
      <c r="CI86" s="72"/>
      <c r="CJ86" s="72"/>
      <c r="CK86" s="72"/>
      <c r="CL86" s="72"/>
      <c r="CM86" s="72"/>
      <c r="CN86" s="72"/>
      <c r="CO86" s="72"/>
      <c r="CP86" s="72"/>
      <c r="CQ86" s="72"/>
      <c r="CR86" s="72"/>
      <c r="CS86" s="72"/>
      <c r="CT86" s="72"/>
      <c r="CU86" s="72"/>
      <c r="CV86" s="72"/>
      <c r="CW86" s="72"/>
      <c r="CX86" s="72"/>
      <c r="CY86" s="72"/>
      <c r="CZ86" s="72"/>
      <c r="DA86" s="72"/>
      <c r="DB86" s="72"/>
      <c r="DC86" s="72"/>
      <c r="DD86" s="72"/>
      <c r="DE86" s="72"/>
      <c r="DF86" s="72"/>
      <c r="DG86" s="72"/>
      <c r="DH86" s="72"/>
      <c r="DI86" s="72"/>
      <c r="DJ86" s="72"/>
      <c r="DK86" s="72"/>
      <c r="DL86" s="72"/>
      <c r="DM86" s="72"/>
      <c r="DN86" s="72"/>
      <c r="DO86" s="72"/>
      <c r="DP86" s="72"/>
      <c r="DQ86" s="72"/>
      <c r="DR86" s="72"/>
      <c r="DS86" s="72"/>
      <c r="DT86" s="72"/>
      <c r="DU86" s="72"/>
      <c r="DV86" s="72"/>
      <c r="DW86" s="72"/>
      <c r="DX86" s="62">
        <f t="shared" si="2"/>
        <v>378944.64</v>
      </c>
      <c r="DY86" s="62"/>
      <c r="DZ86" s="62"/>
      <c r="EA86" s="62"/>
      <c r="EB86" s="62"/>
      <c r="EC86" s="62"/>
      <c r="ED86" s="62"/>
      <c r="EE86" s="62"/>
      <c r="EF86" s="62"/>
      <c r="EG86" s="62"/>
      <c r="EH86" s="62"/>
      <c r="EI86" s="62"/>
      <c r="EJ86" s="62"/>
      <c r="EK86" s="72"/>
      <c r="EL86" s="72"/>
      <c r="EM86" s="72"/>
      <c r="EN86" s="72"/>
      <c r="EO86" s="72"/>
      <c r="EP86" s="72"/>
      <c r="EQ86" s="72"/>
      <c r="ER86" s="72"/>
      <c r="ES86" s="72"/>
      <c r="ET86" s="72"/>
      <c r="EU86" s="72"/>
      <c r="EV86" s="72"/>
      <c r="EW86" s="72"/>
      <c r="EX86" s="72"/>
      <c r="EY86" s="72"/>
      <c r="EZ86" s="72"/>
      <c r="FA86" s="72"/>
      <c r="FB86" s="72"/>
      <c r="FC86" s="72"/>
      <c r="FD86" s="72"/>
      <c r="FE86" s="72"/>
      <c r="FF86" s="72"/>
      <c r="FG86" s="72"/>
      <c r="FH86" s="72"/>
      <c r="FI86" s="72"/>
      <c r="FJ86" s="78"/>
    </row>
    <row r="87" spans="1:166" ht="24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</row>
    <row r="88" spans="1:166" ht="35.2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</row>
    <row r="89" spans="1:166" ht="35.2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</row>
    <row r="90" spans="1:166" ht="12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</row>
    <row r="91" spans="1:166" ht="8.2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</row>
    <row r="92" spans="1:166" ht="9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</row>
    <row r="93" spans="1:16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6" t="s">
        <v>125</v>
      </c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6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2" t="s">
        <v>126</v>
      </c>
    </row>
    <row r="94" spans="1:166" ht="12.75" customHeight="1" x14ac:dyDescent="0.2">
      <c r="A94" s="71"/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71"/>
      <c r="AH94" s="71"/>
      <c r="AI94" s="71"/>
      <c r="AJ94" s="71"/>
      <c r="AK94" s="71"/>
      <c r="AL94" s="71"/>
      <c r="AM94" s="71"/>
      <c r="AN94" s="71"/>
      <c r="AO94" s="71"/>
      <c r="AP94" s="71"/>
      <c r="AQ94" s="71"/>
      <c r="AR94" s="71"/>
      <c r="AS94" s="71"/>
      <c r="AT94" s="71"/>
      <c r="AU94" s="71"/>
      <c r="AV94" s="71"/>
      <c r="AW94" s="71"/>
      <c r="AX94" s="71"/>
      <c r="AY94" s="71"/>
      <c r="AZ94" s="71"/>
      <c r="BA94" s="71"/>
      <c r="BB94" s="71"/>
      <c r="BC94" s="71"/>
      <c r="BD94" s="71"/>
      <c r="BE94" s="71"/>
      <c r="BF94" s="71"/>
      <c r="BG94" s="71"/>
      <c r="BH94" s="71"/>
      <c r="BI94" s="71"/>
      <c r="BJ94" s="71"/>
      <c r="BK94" s="71"/>
      <c r="BL94" s="71"/>
      <c r="BM94" s="71"/>
      <c r="BN94" s="71"/>
      <c r="BO94" s="71"/>
      <c r="BP94" s="71"/>
      <c r="BQ94" s="71"/>
      <c r="BR94" s="71"/>
      <c r="BS94" s="71"/>
      <c r="BT94" s="71"/>
      <c r="BU94" s="71"/>
      <c r="BV94" s="71"/>
      <c r="BW94" s="71"/>
      <c r="BX94" s="71"/>
      <c r="BY94" s="71"/>
      <c r="BZ94" s="71"/>
      <c r="CA94" s="71"/>
      <c r="CB94" s="71"/>
      <c r="CC94" s="71"/>
      <c r="CD94" s="71"/>
      <c r="CE94" s="71"/>
      <c r="CF94" s="71"/>
      <c r="CG94" s="71"/>
      <c r="CH94" s="71"/>
      <c r="CI94" s="71"/>
      <c r="CJ94" s="71"/>
      <c r="CK94" s="71"/>
      <c r="CL94" s="71"/>
      <c r="CM94" s="71"/>
      <c r="CN94" s="71"/>
      <c r="CO94" s="71"/>
      <c r="CP94" s="71"/>
      <c r="CQ94" s="71"/>
      <c r="CR94" s="71"/>
      <c r="CS94" s="71"/>
      <c r="CT94" s="71"/>
      <c r="CU94" s="71"/>
      <c r="CV94" s="71"/>
      <c r="CW94" s="71"/>
      <c r="CX94" s="71"/>
      <c r="CY94" s="71"/>
      <c r="CZ94" s="71"/>
      <c r="DA94" s="71"/>
      <c r="DB94" s="71"/>
      <c r="DC94" s="71"/>
      <c r="DD94" s="71"/>
      <c r="DE94" s="71"/>
      <c r="DF94" s="71"/>
      <c r="DG94" s="71"/>
      <c r="DH94" s="71"/>
      <c r="DI94" s="71"/>
      <c r="DJ94" s="71"/>
      <c r="DK94" s="71"/>
      <c r="DL94" s="71"/>
      <c r="DM94" s="71"/>
      <c r="DN94" s="71"/>
      <c r="DO94" s="71"/>
      <c r="DP94" s="71"/>
      <c r="DQ94" s="71"/>
      <c r="DR94" s="71"/>
      <c r="DS94" s="71"/>
      <c r="DT94" s="71"/>
      <c r="DU94" s="71"/>
      <c r="DV94" s="71"/>
      <c r="DW94" s="71"/>
      <c r="DX94" s="71"/>
      <c r="DY94" s="71"/>
      <c r="DZ94" s="71"/>
      <c r="EA94" s="71"/>
      <c r="EB94" s="71"/>
      <c r="EC94" s="71"/>
      <c r="ED94" s="71"/>
      <c r="EE94" s="71"/>
      <c r="EF94" s="71"/>
      <c r="EG94" s="71"/>
      <c r="EH94" s="71"/>
      <c r="EI94" s="71"/>
      <c r="EJ94" s="71"/>
      <c r="EK94" s="71"/>
      <c r="EL94" s="71"/>
      <c r="EM94" s="71"/>
      <c r="EN94" s="71"/>
      <c r="EO94" s="71"/>
      <c r="EP94" s="71"/>
      <c r="EQ94" s="71"/>
      <c r="ER94" s="71"/>
      <c r="ES94" s="71"/>
      <c r="ET94" s="71"/>
      <c r="EU94" s="71"/>
      <c r="EV94" s="71"/>
      <c r="EW94" s="71"/>
      <c r="EX94" s="71"/>
      <c r="EY94" s="71"/>
      <c r="EZ94" s="71"/>
      <c r="FA94" s="71"/>
      <c r="FB94" s="71"/>
      <c r="FC94" s="71"/>
      <c r="FD94" s="71"/>
      <c r="FE94" s="71"/>
      <c r="FF94" s="71"/>
      <c r="FG94" s="71"/>
      <c r="FH94" s="71"/>
      <c r="FI94" s="71"/>
      <c r="FJ94" s="71"/>
    </row>
    <row r="95" spans="1:166" ht="11.25" customHeight="1" x14ac:dyDescent="0.2">
      <c r="A95" s="41" t="s">
        <v>21</v>
      </c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2"/>
      <c r="AP95" s="45" t="s">
        <v>22</v>
      </c>
      <c r="AQ95" s="41"/>
      <c r="AR95" s="41"/>
      <c r="AS95" s="41"/>
      <c r="AT95" s="41"/>
      <c r="AU95" s="42"/>
      <c r="AV95" s="45" t="s">
        <v>127</v>
      </c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  <c r="BH95" s="41"/>
      <c r="BI95" s="41"/>
      <c r="BJ95" s="41"/>
      <c r="BK95" s="42"/>
      <c r="BL95" s="45" t="s">
        <v>66</v>
      </c>
      <c r="BM95" s="41"/>
      <c r="BN95" s="41"/>
      <c r="BO95" s="41"/>
      <c r="BP95" s="41"/>
      <c r="BQ95" s="41"/>
      <c r="BR95" s="41"/>
      <c r="BS95" s="41"/>
      <c r="BT95" s="41"/>
      <c r="BU95" s="41"/>
      <c r="BV95" s="41"/>
      <c r="BW95" s="41"/>
      <c r="BX95" s="41"/>
      <c r="BY95" s="41"/>
      <c r="BZ95" s="41"/>
      <c r="CA95" s="41"/>
      <c r="CB95" s="41"/>
      <c r="CC95" s="41"/>
      <c r="CD95" s="41"/>
      <c r="CE95" s="42"/>
      <c r="CF95" s="35" t="s">
        <v>25</v>
      </c>
      <c r="CG95" s="36"/>
      <c r="CH95" s="36"/>
      <c r="CI95" s="36"/>
      <c r="CJ95" s="36"/>
      <c r="CK95" s="36"/>
      <c r="CL95" s="36"/>
      <c r="CM95" s="36"/>
      <c r="CN95" s="36"/>
      <c r="CO95" s="36"/>
      <c r="CP95" s="36"/>
      <c r="CQ95" s="36"/>
      <c r="CR95" s="36"/>
      <c r="CS95" s="36"/>
      <c r="CT95" s="36"/>
      <c r="CU95" s="36"/>
      <c r="CV95" s="36"/>
      <c r="CW95" s="36"/>
      <c r="CX95" s="36"/>
      <c r="CY95" s="36"/>
      <c r="CZ95" s="36"/>
      <c r="DA95" s="36"/>
      <c r="DB95" s="36"/>
      <c r="DC95" s="36"/>
      <c r="DD95" s="36"/>
      <c r="DE95" s="36"/>
      <c r="DF95" s="36"/>
      <c r="DG95" s="36"/>
      <c r="DH95" s="36"/>
      <c r="DI95" s="36"/>
      <c r="DJ95" s="36"/>
      <c r="DK95" s="36"/>
      <c r="DL95" s="36"/>
      <c r="DM95" s="36"/>
      <c r="DN95" s="36"/>
      <c r="DO95" s="36"/>
      <c r="DP95" s="36"/>
      <c r="DQ95" s="36"/>
      <c r="DR95" s="36"/>
      <c r="DS95" s="36"/>
      <c r="DT95" s="36"/>
      <c r="DU95" s="36"/>
      <c r="DV95" s="36"/>
      <c r="DW95" s="36"/>
      <c r="DX95" s="36"/>
      <c r="DY95" s="36"/>
      <c r="DZ95" s="36"/>
      <c r="EA95" s="36"/>
      <c r="EB95" s="36"/>
      <c r="EC95" s="36"/>
      <c r="ED95" s="36"/>
      <c r="EE95" s="36"/>
      <c r="EF95" s="36"/>
      <c r="EG95" s="36"/>
      <c r="EH95" s="36"/>
      <c r="EI95" s="36"/>
      <c r="EJ95" s="36"/>
      <c r="EK95" s="36"/>
      <c r="EL95" s="36"/>
      <c r="EM95" s="36"/>
      <c r="EN95" s="36"/>
      <c r="EO95" s="36"/>
      <c r="EP95" s="36"/>
      <c r="EQ95" s="36"/>
      <c r="ER95" s="36"/>
      <c r="ES95" s="37"/>
      <c r="ET95" s="45" t="s">
        <v>26</v>
      </c>
      <c r="EU95" s="41"/>
      <c r="EV95" s="41"/>
      <c r="EW95" s="41"/>
      <c r="EX95" s="41"/>
      <c r="EY95" s="41"/>
      <c r="EZ95" s="41"/>
      <c r="FA95" s="41"/>
      <c r="FB95" s="41"/>
      <c r="FC95" s="41"/>
      <c r="FD95" s="41"/>
      <c r="FE95" s="41"/>
      <c r="FF95" s="41"/>
      <c r="FG95" s="41"/>
      <c r="FH95" s="41"/>
      <c r="FI95" s="41"/>
      <c r="FJ95" s="47"/>
    </row>
    <row r="96" spans="1:166" ht="69.75" customHeight="1" x14ac:dyDescent="0.2">
      <c r="A96" s="43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4"/>
      <c r="AP96" s="46"/>
      <c r="AQ96" s="43"/>
      <c r="AR96" s="43"/>
      <c r="AS96" s="43"/>
      <c r="AT96" s="43"/>
      <c r="AU96" s="44"/>
      <c r="AV96" s="46"/>
      <c r="AW96" s="43"/>
      <c r="AX96" s="43"/>
      <c r="AY96" s="43"/>
      <c r="AZ96" s="43"/>
      <c r="BA96" s="43"/>
      <c r="BB96" s="43"/>
      <c r="BC96" s="43"/>
      <c r="BD96" s="43"/>
      <c r="BE96" s="43"/>
      <c r="BF96" s="43"/>
      <c r="BG96" s="43"/>
      <c r="BH96" s="43"/>
      <c r="BI96" s="43"/>
      <c r="BJ96" s="43"/>
      <c r="BK96" s="44"/>
      <c r="BL96" s="46"/>
      <c r="BM96" s="43"/>
      <c r="BN96" s="43"/>
      <c r="BO96" s="43"/>
      <c r="BP96" s="43"/>
      <c r="BQ96" s="43"/>
      <c r="BR96" s="43"/>
      <c r="BS96" s="43"/>
      <c r="BT96" s="43"/>
      <c r="BU96" s="43"/>
      <c r="BV96" s="43"/>
      <c r="BW96" s="43"/>
      <c r="BX96" s="43"/>
      <c r="BY96" s="43"/>
      <c r="BZ96" s="43"/>
      <c r="CA96" s="43"/>
      <c r="CB96" s="43"/>
      <c r="CC96" s="43"/>
      <c r="CD96" s="43"/>
      <c r="CE96" s="44"/>
      <c r="CF96" s="36" t="s">
        <v>128</v>
      </c>
      <c r="CG96" s="36"/>
      <c r="CH96" s="36"/>
      <c r="CI96" s="36"/>
      <c r="CJ96" s="36"/>
      <c r="CK96" s="36"/>
      <c r="CL96" s="36"/>
      <c r="CM96" s="36"/>
      <c r="CN96" s="36"/>
      <c r="CO96" s="36"/>
      <c r="CP96" s="36"/>
      <c r="CQ96" s="36"/>
      <c r="CR96" s="36"/>
      <c r="CS96" s="36"/>
      <c r="CT96" s="36"/>
      <c r="CU96" s="36"/>
      <c r="CV96" s="37"/>
      <c r="CW96" s="35" t="s">
        <v>28</v>
      </c>
      <c r="CX96" s="36"/>
      <c r="CY96" s="36"/>
      <c r="CZ96" s="36"/>
      <c r="DA96" s="36"/>
      <c r="DB96" s="36"/>
      <c r="DC96" s="36"/>
      <c r="DD96" s="36"/>
      <c r="DE96" s="36"/>
      <c r="DF96" s="36"/>
      <c r="DG96" s="36"/>
      <c r="DH96" s="36"/>
      <c r="DI96" s="36"/>
      <c r="DJ96" s="36"/>
      <c r="DK96" s="36"/>
      <c r="DL96" s="36"/>
      <c r="DM96" s="37"/>
      <c r="DN96" s="35" t="s">
        <v>29</v>
      </c>
      <c r="DO96" s="36"/>
      <c r="DP96" s="36"/>
      <c r="DQ96" s="36"/>
      <c r="DR96" s="36"/>
      <c r="DS96" s="36"/>
      <c r="DT96" s="36"/>
      <c r="DU96" s="36"/>
      <c r="DV96" s="36"/>
      <c r="DW96" s="36"/>
      <c r="DX96" s="36"/>
      <c r="DY96" s="36"/>
      <c r="DZ96" s="36"/>
      <c r="EA96" s="36"/>
      <c r="EB96" s="36"/>
      <c r="EC96" s="36"/>
      <c r="ED96" s="37"/>
      <c r="EE96" s="35" t="s">
        <v>30</v>
      </c>
      <c r="EF96" s="36"/>
      <c r="EG96" s="36"/>
      <c r="EH96" s="36"/>
      <c r="EI96" s="36"/>
      <c r="EJ96" s="36"/>
      <c r="EK96" s="36"/>
      <c r="EL96" s="36"/>
      <c r="EM96" s="36"/>
      <c r="EN96" s="36"/>
      <c r="EO96" s="36"/>
      <c r="EP96" s="36"/>
      <c r="EQ96" s="36"/>
      <c r="ER96" s="36"/>
      <c r="ES96" s="37"/>
      <c r="ET96" s="46"/>
      <c r="EU96" s="43"/>
      <c r="EV96" s="43"/>
      <c r="EW96" s="43"/>
      <c r="EX96" s="43"/>
      <c r="EY96" s="43"/>
      <c r="EZ96" s="43"/>
      <c r="FA96" s="43"/>
      <c r="FB96" s="43"/>
      <c r="FC96" s="43"/>
      <c r="FD96" s="43"/>
      <c r="FE96" s="43"/>
      <c r="FF96" s="43"/>
      <c r="FG96" s="43"/>
      <c r="FH96" s="43"/>
      <c r="FI96" s="43"/>
      <c r="FJ96" s="48"/>
    </row>
    <row r="97" spans="1:166" ht="12" customHeight="1" x14ac:dyDescent="0.2">
      <c r="A97" s="39">
        <v>1</v>
      </c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40"/>
      <c r="AP97" s="29">
        <v>2</v>
      </c>
      <c r="AQ97" s="30"/>
      <c r="AR97" s="30"/>
      <c r="AS97" s="30"/>
      <c r="AT97" s="30"/>
      <c r="AU97" s="31"/>
      <c r="AV97" s="29">
        <v>3</v>
      </c>
      <c r="AW97" s="30"/>
      <c r="AX97" s="30"/>
      <c r="AY97" s="30"/>
      <c r="AZ97" s="30"/>
      <c r="BA97" s="30"/>
      <c r="BB97" s="30"/>
      <c r="BC97" s="30"/>
      <c r="BD97" s="30"/>
      <c r="BE97" s="15"/>
      <c r="BF97" s="15"/>
      <c r="BG97" s="15"/>
      <c r="BH97" s="15"/>
      <c r="BI97" s="15"/>
      <c r="BJ97" s="15"/>
      <c r="BK97" s="38"/>
      <c r="BL97" s="29">
        <v>4</v>
      </c>
      <c r="BM97" s="30"/>
      <c r="BN97" s="30"/>
      <c r="BO97" s="30"/>
      <c r="BP97" s="30"/>
      <c r="BQ97" s="30"/>
      <c r="BR97" s="30"/>
      <c r="BS97" s="30"/>
      <c r="BT97" s="30"/>
      <c r="BU97" s="30"/>
      <c r="BV97" s="30"/>
      <c r="BW97" s="30"/>
      <c r="BX97" s="30"/>
      <c r="BY97" s="30"/>
      <c r="BZ97" s="30"/>
      <c r="CA97" s="30"/>
      <c r="CB97" s="30"/>
      <c r="CC97" s="30"/>
      <c r="CD97" s="30"/>
      <c r="CE97" s="31"/>
      <c r="CF97" s="29">
        <v>5</v>
      </c>
      <c r="CG97" s="30"/>
      <c r="CH97" s="30"/>
      <c r="CI97" s="30"/>
      <c r="CJ97" s="30"/>
      <c r="CK97" s="30"/>
      <c r="CL97" s="30"/>
      <c r="CM97" s="30"/>
      <c r="CN97" s="30"/>
      <c r="CO97" s="30"/>
      <c r="CP97" s="30"/>
      <c r="CQ97" s="30"/>
      <c r="CR97" s="30"/>
      <c r="CS97" s="30"/>
      <c r="CT97" s="30"/>
      <c r="CU97" s="30"/>
      <c r="CV97" s="31"/>
      <c r="CW97" s="29">
        <v>6</v>
      </c>
      <c r="CX97" s="30"/>
      <c r="CY97" s="30"/>
      <c r="CZ97" s="30"/>
      <c r="DA97" s="30"/>
      <c r="DB97" s="30"/>
      <c r="DC97" s="30"/>
      <c r="DD97" s="30"/>
      <c r="DE97" s="30"/>
      <c r="DF97" s="30"/>
      <c r="DG97" s="30"/>
      <c r="DH97" s="30"/>
      <c r="DI97" s="30"/>
      <c r="DJ97" s="30"/>
      <c r="DK97" s="30"/>
      <c r="DL97" s="30"/>
      <c r="DM97" s="31"/>
      <c r="DN97" s="29">
        <v>7</v>
      </c>
      <c r="DO97" s="30"/>
      <c r="DP97" s="30"/>
      <c r="DQ97" s="30"/>
      <c r="DR97" s="30"/>
      <c r="DS97" s="30"/>
      <c r="DT97" s="30"/>
      <c r="DU97" s="30"/>
      <c r="DV97" s="30"/>
      <c r="DW97" s="30"/>
      <c r="DX97" s="30"/>
      <c r="DY97" s="30"/>
      <c r="DZ97" s="30"/>
      <c r="EA97" s="30"/>
      <c r="EB97" s="30"/>
      <c r="EC97" s="30"/>
      <c r="ED97" s="31"/>
      <c r="EE97" s="29">
        <v>8</v>
      </c>
      <c r="EF97" s="30"/>
      <c r="EG97" s="30"/>
      <c r="EH97" s="30"/>
      <c r="EI97" s="30"/>
      <c r="EJ97" s="30"/>
      <c r="EK97" s="30"/>
      <c r="EL97" s="30"/>
      <c r="EM97" s="30"/>
      <c r="EN97" s="30"/>
      <c r="EO97" s="30"/>
      <c r="EP97" s="30"/>
      <c r="EQ97" s="30"/>
      <c r="ER97" s="30"/>
      <c r="ES97" s="31"/>
      <c r="ET97" s="49">
        <v>9</v>
      </c>
      <c r="EU97" s="15"/>
      <c r="EV97" s="15"/>
      <c r="EW97" s="15"/>
      <c r="EX97" s="15"/>
      <c r="EY97" s="15"/>
      <c r="EZ97" s="15"/>
      <c r="FA97" s="15"/>
      <c r="FB97" s="15"/>
      <c r="FC97" s="15"/>
      <c r="FD97" s="15"/>
      <c r="FE97" s="15"/>
      <c r="FF97" s="15"/>
      <c r="FG97" s="15"/>
      <c r="FH97" s="15"/>
      <c r="FI97" s="15"/>
      <c r="FJ97" s="16"/>
    </row>
    <row r="98" spans="1:166" ht="37.5" customHeight="1" x14ac:dyDescent="0.2">
      <c r="A98" s="79" t="s">
        <v>129</v>
      </c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  <c r="Z98" s="79"/>
      <c r="AA98" s="79"/>
      <c r="AB98" s="79"/>
      <c r="AC98" s="79"/>
      <c r="AD98" s="79"/>
      <c r="AE98" s="79"/>
      <c r="AF98" s="79"/>
      <c r="AG98" s="79"/>
      <c r="AH98" s="79"/>
      <c r="AI98" s="79"/>
      <c r="AJ98" s="79"/>
      <c r="AK98" s="79"/>
      <c r="AL98" s="79"/>
      <c r="AM98" s="79"/>
      <c r="AN98" s="79"/>
      <c r="AO98" s="80"/>
      <c r="AP98" s="51" t="s">
        <v>130</v>
      </c>
      <c r="AQ98" s="52"/>
      <c r="AR98" s="52"/>
      <c r="AS98" s="52"/>
      <c r="AT98" s="52"/>
      <c r="AU98" s="52"/>
      <c r="AV98" s="52"/>
      <c r="AW98" s="52"/>
      <c r="AX98" s="52"/>
      <c r="AY98" s="52"/>
      <c r="AZ98" s="52"/>
      <c r="BA98" s="52"/>
      <c r="BB98" s="52"/>
      <c r="BC98" s="52"/>
      <c r="BD98" s="52"/>
      <c r="BE98" s="53"/>
      <c r="BF98" s="33"/>
      <c r="BG98" s="33"/>
      <c r="BH98" s="33"/>
      <c r="BI98" s="33"/>
      <c r="BJ98" s="33"/>
      <c r="BK98" s="54"/>
      <c r="BL98" s="55">
        <v>230104.87</v>
      </c>
      <c r="BM98" s="55"/>
      <c r="BN98" s="55"/>
      <c r="BO98" s="55"/>
      <c r="BP98" s="55"/>
      <c r="BQ98" s="55"/>
      <c r="BR98" s="55"/>
      <c r="BS98" s="55"/>
      <c r="BT98" s="55"/>
      <c r="BU98" s="55"/>
      <c r="BV98" s="55"/>
      <c r="BW98" s="55"/>
      <c r="BX98" s="55"/>
      <c r="BY98" s="55"/>
      <c r="BZ98" s="55"/>
      <c r="CA98" s="55"/>
      <c r="CB98" s="55"/>
      <c r="CC98" s="55"/>
      <c r="CD98" s="55"/>
      <c r="CE98" s="55"/>
      <c r="CF98" s="55">
        <v>-378944.64</v>
      </c>
      <c r="CG98" s="55"/>
      <c r="CH98" s="55"/>
      <c r="CI98" s="55"/>
      <c r="CJ98" s="55"/>
      <c r="CK98" s="55"/>
      <c r="CL98" s="55"/>
      <c r="CM98" s="55"/>
      <c r="CN98" s="55"/>
      <c r="CO98" s="55"/>
      <c r="CP98" s="55"/>
      <c r="CQ98" s="55"/>
      <c r="CR98" s="55"/>
      <c r="CS98" s="55"/>
      <c r="CT98" s="55"/>
      <c r="CU98" s="55"/>
      <c r="CV98" s="55"/>
      <c r="CW98" s="55"/>
      <c r="CX98" s="55"/>
      <c r="CY98" s="55"/>
      <c r="CZ98" s="55"/>
      <c r="DA98" s="55"/>
      <c r="DB98" s="55"/>
      <c r="DC98" s="55"/>
      <c r="DD98" s="55"/>
      <c r="DE98" s="55"/>
      <c r="DF98" s="55"/>
      <c r="DG98" s="55"/>
      <c r="DH98" s="55"/>
      <c r="DI98" s="55"/>
      <c r="DJ98" s="55"/>
      <c r="DK98" s="55"/>
      <c r="DL98" s="55"/>
      <c r="DM98" s="55"/>
      <c r="DN98" s="55"/>
      <c r="DO98" s="55"/>
      <c r="DP98" s="55"/>
      <c r="DQ98" s="55"/>
      <c r="DR98" s="55"/>
      <c r="DS98" s="55"/>
      <c r="DT98" s="55"/>
      <c r="DU98" s="55"/>
      <c r="DV98" s="55"/>
      <c r="DW98" s="55"/>
      <c r="DX98" s="55"/>
      <c r="DY98" s="55"/>
      <c r="DZ98" s="55"/>
      <c r="EA98" s="55"/>
      <c r="EB98" s="55"/>
      <c r="EC98" s="55"/>
      <c r="ED98" s="55"/>
      <c r="EE98" s="55">
        <f t="shared" ref="EE98:EE112" si="5">CF98+CW98+DN98</f>
        <v>-378944.64</v>
      </c>
      <c r="EF98" s="55"/>
      <c r="EG98" s="55"/>
      <c r="EH98" s="55"/>
      <c r="EI98" s="55"/>
      <c r="EJ98" s="55"/>
      <c r="EK98" s="55"/>
      <c r="EL98" s="55"/>
      <c r="EM98" s="55"/>
      <c r="EN98" s="55"/>
      <c r="EO98" s="55"/>
      <c r="EP98" s="55"/>
      <c r="EQ98" s="55"/>
      <c r="ER98" s="55"/>
      <c r="ES98" s="55"/>
      <c r="ET98" s="55">
        <f t="shared" ref="ET98:ET103" si="6">BL98-CF98-CW98-DN98</f>
        <v>609049.51</v>
      </c>
      <c r="EU98" s="55"/>
      <c r="EV98" s="55"/>
      <c r="EW98" s="55"/>
      <c r="EX98" s="55"/>
      <c r="EY98" s="55"/>
      <c r="EZ98" s="55"/>
      <c r="FA98" s="55"/>
      <c r="FB98" s="55"/>
      <c r="FC98" s="55"/>
      <c r="FD98" s="55"/>
      <c r="FE98" s="55"/>
      <c r="FF98" s="55"/>
      <c r="FG98" s="55"/>
      <c r="FH98" s="55"/>
      <c r="FI98" s="55"/>
      <c r="FJ98" s="56"/>
    </row>
    <row r="99" spans="1:166" ht="36.75" customHeight="1" x14ac:dyDescent="0.2">
      <c r="A99" s="81" t="s">
        <v>131</v>
      </c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  <c r="AA99" s="81"/>
      <c r="AB99" s="81"/>
      <c r="AC99" s="81"/>
      <c r="AD99" s="81"/>
      <c r="AE99" s="81"/>
      <c r="AF99" s="81"/>
      <c r="AG99" s="81"/>
      <c r="AH99" s="81"/>
      <c r="AI99" s="81"/>
      <c r="AJ99" s="81"/>
      <c r="AK99" s="81"/>
      <c r="AL99" s="81"/>
      <c r="AM99" s="81"/>
      <c r="AN99" s="81"/>
      <c r="AO99" s="82"/>
      <c r="AP99" s="58" t="s">
        <v>132</v>
      </c>
      <c r="AQ99" s="59"/>
      <c r="AR99" s="59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59"/>
      <c r="BD99" s="59"/>
      <c r="BE99" s="60"/>
      <c r="BF99" s="12"/>
      <c r="BG99" s="12"/>
      <c r="BH99" s="12"/>
      <c r="BI99" s="12"/>
      <c r="BJ99" s="12"/>
      <c r="BK99" s="61"/>
      <c r="BL99" s="62"/>
      <c r="BM99" s="62"/>
      <c r="BN99" s="62"/>
      <c r="BO99" s="62"/>
      <c r="BP99" s="62"/>
      <c r="BQ99" s="62"/>
      <c r="BR99" s="62"/>
      <c r="BS99" s="62"/>
      <c r="BT99" s="62"/>
      <c r="BU99" s="62"/>
      <c r="BV99" s="62"/>
      <c r="BW99" s="62"/>
      <c r="BX99" s="62"/>
      <c r="BY99" s="62"/>
      <c r="BZ99" s="62"/>
      <c r="CA99" s="62"/>
      <c r="CB99" s="62"/>
      <c r="CC99" s="62"/>
      <c r="CD99" s="62"/>
      <c r="CE99" s="62"/>
      <c r="CF99" s="62"/>
      <c r="CG99" s="62"/>
      <c r="CH99" s="62"/>
      <c r="CI99" s="62"/>
      <c r="CJ99" s="62"/>
      <c r="CK99" s="62"/>
      <c r="CL99" s="62"/>
      <c r="CM99" s="62"/>
      <c r="CN99" s="62"/>
      <c r="CO99" s="62"/>
      <c r="CP99" s="62"/>
      <c r="CQ99" s="62"/>
      <c r="CR99" s="62"/>
      <c r="CS99" s="62"/>
      <c r="CT99" s="62"/>
      <c r="CU99" s="62"/>
      <c r="CV99" s="62"/>
      <c r="CW99" s="62"/>
      <c r="CX99" s="62"/>
      <c r="CY99" s="62"/>
      <c r="CZ99" s="62"/>
      <c r="DA99" s="62"/>
      <c r="DB99" s="62"/>
      <c r="DC99" s="62"/>
      <c r="DD99" s="62"/>
      <c r="DE99" s="62"/>
      <c r="DF99" s="62"/>
      <c r="DG99" s="62"/>
      <c r="DH99" s="62"/>
      <c r="DI99" s="62"/>
      <c r="DJ99" s="62"/>
      <c r="DK99" s="62"/>
      <c r="DL99" s="62"/>
      <c r="DM99" s="62"/>
      <c r="DN99" s="62"/>
      <c r="DO99" s="62"/>
      <c r="DP99" s="62"/>
      <c r="DQ99" s="62"/>
      <c r="DR99" s="62"/>
      <c r="DS99" s="62"/>
      <c r="DT99" s="62"/>
      <c r="DU99" s="62"/>
      <c r="DV99" s="62"/>
      <c r="DW99" s="62"/>
      <c r="DX99" s="62"/>
      <c r="DY99" s="62"/>
      <c r="DZ99" s="62"/>
      <c r="EA99" s="62"/>
      <c r="EB99" s="62"/>
      <c r="EC99" s="62"/>
      <c r="ED99" s="62"/>
      <c r="EE99" s="63">
        <f t="shared" si="5"/>
        <v>0</v>
      </c>
      <c r="EF99" s="64"/>
      <c r="EG99" s="64"/>
      <c r="EH99" s="64"/>
      <c r="EI99" s="64"/>
      <c r="EJ99" s="64"/>
      <c r="EK99" s="64"/>
      <c r="EL99" s="64"/>
      <c r="EM99" s="64"/>
      <c r="EN99" s="64"/>
      <c r="EO99" s="64"/>
      <c r="EP99" s="64"/>
      <c r="EQ99" s="64"/>
      <c r="ER99" s="64"/>
      <c r="ES99" s="65"/>
      <c r="ET99" s="63">
        <f t="shared" si="6"/>
        <v>0</v>
      </c>
      <c r="EU99" s="64"/>
      <c r="EV99" s="64"/>
      <c r="EW99" s="64"/>
      <c r="EX99" s="64"/>
      <c r="EY99" s="64"/>
      <c r="EZ99" s="64"/>
      <c r="FA99" s="64"/>
      <c r="FB99" s="64"/>
      <c r="FC99" s="64"/>
      <c r="FD99" s="64"/>
      <c r="FE99" s="64"/>
      <c r="FF99" s="64"/>
      <c r="FG99" s="64"/>
      <c r="FH99" s="64"/>
      <c r="FI99" s="64"/>
      <c r="FJ99" s="83"/>
    </row>
    <row r="100" spans="1:166" ht="17.25" customHeight="1" x14ac:dyDescent="0.2">
      <c r="A100" s="87" t="s">
        <v>133</v>
      </c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7"/>
      <c r="AE100" s="87"/>
      <c r="AF100" s="87"/>
      <c r="AG100" s="87"/>
      <c r="AH100" s="87"/>
      <c r="AI100" s="87"/>
      <c r="AJ100" s="87"/>
      <c r="AK100" s="87"/>
      <c r="AL100" s="87"/>
      <c r="AM100" s="87"/>
      <c r="AN100" s="87"/>
      <c r="AO100" s="88"/>
      <c r="AP100" s="23"/>
      <c r="AQ100" s="24"/>
      <c r="AR100" s="24"/>
      <c r="AS100" s="24"/>
      <c r="AT100" s="24"/>
      <c r="AU100" s="89"/>
      <c r="AV100" s="90"/>
      <c r="AW100" s="91"/>
      <c r="AX100" s="91"/>
      <c r="AY100" s="91"/>
      <c r="AZ100" s="91"/>
      <c r="BA100" s="91"/>
      <c r="BB100" s="91"/>
      <c r="BC100" s="91"/>
      <c r="BD100" s="91"/>
      <c r="BE100" s="91"/>
      <c r="BF100" s="91"/>
      <c r="BG100" s="91"/>
      <c r="BH100" s="91"/>
      <c r="BI100" s="91"/>
      <c r="BJ100" s="91"/>
      <c r="BK100" s="92"/>
      <c r="BL100" s="84"/>
      <c r="BM100" s="85"/>
      <c r="BN100" s="85"/>
      <c r="BO100" s="85"/>
      <c r="BP100" s="85"/>
      <c r="BQ100" s="85"/>
      <c r="BR100" s="85"/>
      <c r="BS100" s="85"/>
      <c r="BT100" s="85"/>
      <c r="BU100" s="85"/>
      <c r="BV100" s="85"/>
      <c r="BW100" s="85"/>
      <c r="BX100" s="85"/>
      <c r="BY100" s="85"/>
      <c r="BZ100" s="85"/>
      <c r="CA100" s="85"/>
      <c r="CB100" s="85"/>
      <c r="CC100" s="85"/>
      <c r="CD100" s="85"/>
      <c r="CE100" s="86"/>
      <c r="CF100" s="84"/>
      <c r="CG100" s="85"/>
      <c r="CH100" s="85"/>
      <c r="CI100" s="85"/>
      <c r="CJ100" s="85"/>
      <c r="CK100" s="85"/>
      <c r="CL100" s="85"/>
      <c r="CM100" s="85"/>
      <c r="CN100" s="85"/>
      <c r="CO100" s="85"/>
      <c r="CP100" s="85"/>
      <c r="CQ100" s="85"/>
      <c r="CR100" s="85"/>
      <c r="CS100" s="85"/>
      <c r="CT100" s="85"/>
      <c r="CU100" s="85"/>
      <c r="CV100" s="86"/>
      <c r="CW100" s="84"/>
      <c r="CX100" s="85"/>
      <c r="CY100" s="85"/>
      <c r="CZ100" s="85"/>
      <c r="DA100" s="85"/>
      <c r="DB100" s="85"/>
      <c r="DC100" s="85"/>
      <c r="DD100" s="85"/>
      <c r="DE100" s="85"/>
      <c r="DF100" s="85"/>
      <c r="DG100" s="85"/>
      <c r="DH100" s="85"/>
      <c r="DI100" s="85"/>
      <c r="DJ100" s="85"/>
      <c r="DK100" s="85"/>
      <c r="DL100" s="85"/>
      <c r="DM100" s="86"/>
      <c r="DN100" s="84"/>
      <c r="DO100" s="85"/>
      <c r="DP100" s="85"/>
      <c r="DQ100" s="85"/>
      <c r="DR100" s="85"/>
      <c r="DS100" s="85"/>
      <c r="DT100" s="85"/>
      <c r="DU100" s="85"/>
      <c r="DV100" s="85"/>
      <c r="DW100" s="85"/>
      <c r="DX100" s="85"/>
      <c r="DY100" s="85"/>
      <c r="DZ100" s="85"/>
      <c r="EA100" s="85"/>
      <c r="EB100" s="85"/>
      <c r="EC100" s="85"/>
      <c r="ED100" s="86"/>
      <c r="EE100" s="62">
        <f t="shared" si="5"/>
        <v>0</v>
      </c>
      <c r="EF100" s="62"/>
      <c r="EG100" s="62"/>
      <c r="EH100" s="62"/>
      <c r="EI100" s="62"/>
      <c r="EJ100" s="62"/>
      <c r="EK100" s="62"/>
      <c r="EL100" s="62"/>
      <c r="EM100" s="62"/>
      <c r="EN100" s="62"/>
      <c r="EO100" s="62"/>
      <c r="EP100" s="62"/>
      <c r="EQ100" s="62"/>
      <c r="ER100" s="62"/>
      <c r="ES100" s="62"/>
      <c r="ET100" s="62">
        <f t="shared" si="6"/>
        <v>0</v>
      </c>
      <c r="EU100" s="62"/>
      <c r="EV100" s="62"/>
      <c r="EW100" s="62"/>
      <c r="EX100" s="62"/>
      <c r="EY100" s="62"/>
      <c r="EZ100" s="62"/>
      <c r="FA100" s="62"/>
      <c r="FB100" s="62"/>
      <c r="FC100" s="62"/>
      <c r="FD100" s="62"/>
      <c r="FE100" s="62"/>
      <c r="FF100" s="62"/>
      <c r="FG100" s="62"/>
      <c r="FH100" s="62"/>
      <c r="FI100" s="62"/>
      <c r="FJ100" s="66"/>
    </row>
    <row r="101" spans="1:166" ht="24" customHeight="1" x14ac:dyDescent="0.2">
      <c r="A101" s="81" t="s">
        <v>134</v>
      </c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  <c r="AA101" s="81"/>
      <c r="AB101" s="81"/>
      <c r="AC101" s="81"/>
      <c r="AD101" s="81"/>
      <c r="AE101" s="81"/>
      <c r="AF101" s="81"/>
      <c r="AG101" s="81"/>
      <c r="AH101" s="81"/>
      <c r="AI101" s="81"/>
      <c r="AJ101" s="81"/>
      <c r="AK101" s="81"/>
      <c r="AL101" s="81"/>
      <c r="AM101" s="81"/>
      <c r="AN101" s="81"/>
      <c r="AO101" s="82"/>
      <c r="AP101" s="58" t="s">
        <v>135</v>
      </c>
      <c r="AQ101" s="59"/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  <c r="BB101" s="59"/>
      <c r="BC101" s="59"/>
      <c r="BD101" s="59"/>
      <c r="BE101" s="60"/>
      <c r="BF101" s="12"/>
      <c r="BG101" s="12"/>
      <c r="BH101" s="12"/>
      <c r="BI101" s="12"/>
      <c r="BJ101" s="12"/>
      <c r="BK101" s="61"/>
      <c r="BL101" s="62"/>
      <c r="BM101" s="62"/>
      <c r="BN101" s="62"/>
      <c r="BO101" s="62"/>
      <c r="BP101" s="62"/>
      <c r="BQ101" s="62"/>
      <c r="BR101" s="62"/>
      <c r="BS101" s="62"/>
      <c r="BT101" s="62"/>
      <c r="BU101" s="62"/>
      <c r="BV101" s="62"/>
      <c r="BW101" s="62"/>
      <c r="BX101" s="62"/>
      <c r="BY101" s="62"/>
      <c r="BZ101" s="62"/>
      <c r="CA101" s="62"/>
      <c r="CB101" s="62"/>
      <c r="CC101" s="62"/>
      <c r="CD101" s="62"/>
      <c r="CE101" s="62"/>
      <c r="CF101" s="62"/>
      <c r="CG101" s="62"/>
      <c r="CH101" s="62"/>
      <c r="CI101" s="62"/>
      <c r="CJ101" s="62"/>
      <c r="CK101" s="62"/>
      <c r="CL101" s="62"/>
      <c r="CM101" s="62"/>
      <c r="CN101" s="62"/>
      <c r="CO101" s="62"/>
      <c r="CP101" s="62"/>
      <c r="CQ101" s="62"/>
      <c r="CR101" s="62"/>
      <c r="CS101" s="62"/>
      <c r="CT101" s="62"/>
      <c r="CU101" s="62"/>
      <c r="CV101" s="62"/>
      <c r="CW101" s="62"/>
      <c r="CX101" s="62"/>
      <c r="CY101" s="62"/>
      <c r="CZ101" s="62"/>
      <c r="DA101" s="62"/>
      <c r="DB101" s="62"/>
      <c r="DC101" s="62"/>
      <c r="DD101" s="62"/>
      <c r="DE101" s="62"/>
      <c r="DF101" s="62"/>
      <c r="DG101" s="62"/>
      <c r="DH101" s="62"/>
      <c r="DI101" s="62"/>
      <c r="DJ101" s="62"/>
      <c r="DK101" s="62"/>
      <c r="DL101" s="62"/>
      <c r="DM101" s="62"/>
      <c r="DN101" s="62"/>
      <c r="DO101" s="62"/>
      <c r="DP101" s="62"/>
      <c r="DQ101" s="62"/>
      <c r="DR101" s="62"/>
      <c r="DS101" s="62"/>
      <c r="DT101" s="62"/>
      <c r="DU101" s="62"/>
      <c r="DV101" s="62"/>
      <c r="DW101" s="62"/>
      <c r="DX101" s="62"/>
      <c r="DY101" s="62"/>
      <c r="DZ101" s="62"/>
      <c r="EA101" s="62"/>
      <c r="EB101" s="62"/>
      <c r="EC101" s="62"/>
      <c r="ED101" s="62"/>
      <c r="EE101" s="62">
        <f t="shared" si="5"/>
        <v>0</v>
      </c>
      <c r="EF101" s="62"/>
      <c r="EG101" s="62"/>
      <c r="EH101" s="62"/>
      <c r="EI101" s="62"/>
      <c r="EJ101" s="62"/>
      <c r="EK101" s="62"/>
      <c r="EL101" s="62"/>
      <c r="EM101" s="62"/>
      <c r="EN101" s="62"/>
      <c r="EO101" s="62"/>
      <c r="EP101" s="62"/>
      <c r="EQ101" s="62"/>
      <c r="ER101" s="62"/>
      <c r="ES101" s="62"/>
      <c r="ET101" s="62">
        <f t="shared" si="6"/>
        <v>0</v>
      </c>
      <c r="EU101" s="62"/>
      <c r="EV101" s="62"/>
      <c r="EW101" s="62"/>
      <c r="EX101" s="62"/>
      <c r="EY101" s="62"/>
      <c r="EZ101" s="62"/>
      <c r="FA101" s="62"/>
      <c r="FB101" s="62"/>
      <c r="FC101" s="62"/>
      <c r="FD101" s="62"/>
      <c r="FE101" s="62"/>
      <c r="FF101" s="62"/>
      <c r="FG101" s="62"/>
      <c r="FH101" s="62"/>
      <c r="FI101" s="62"/>
      <c r="FJ101" s="66"/>
    </row>
    <row r="102" spans="1:166" ht="17.25" customHeight="1" x14ac:dyDescent="0.2">
      <c r="A102" s="87" t="s">
        <v>133</v>
      </c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  <c r="AF102" s="87"/>
      <c r="AG102" s="87"/>
      <c r="AH102" s="87"/>
      <c r="AI102" s="87"/>
      <c r="AJ102" s="87"/>
      <c r="AK102" s="87"/>
      <c r="AL102" s="87"/>
      <c r="AM102" s="87"/>
      <c r="AN102" s="87"/>
      <c r="AO102" s="88"/>
      <c r="AP102" s="23"/>
      <c r="AQ102" s="24"/>
      <c r="AR102" s="24"/>
      <c r="AS102" s="24"/>
      <c r="AT102" s="24"/>
      <c r="AU102" s="89"/>
      <c r="AV102" s="90"/>
      <c r="AW102" s="91"/>
      <c r="AX102" s="91"/>
      <c r="AY102" s="91"/>
      <c r="AZ102" s="91"/>
      <c r="BA102" s="91"/>
      <c r="BB102" s="91"/>
      <c r="BC102" s="91"/>
      <c r="BD102" s="91"/>
      <c r="BE102" s="91"/>
      <c r="BF102" s="91"/>
      <c r="BG102" s="91"/>
      <c r="BH102" s="91"/>
      <c r="BI102" s="91"/>
      <c r="BJ102" s="91"/>
      <c r="BK102" s="92"/>
      <c r="BL102" s="84"/>
      <c r="BM102" s="85"/>
      <c r="BN102" s="85"/>
      <c r="BO102" s="85"/>
      <c r="BP102" s="85"/>
      <c r="BQ102" s="85"/>
      <c r="BR102" s="85"/>
      <c r="BS102" s="85"/>
      <c r="BT102" s="85"/>
      <c r="BU102" s="85"/>
      <c r="BV102" s="85"/>
      <c r="BW102" s="85"/>
      <c r="BX102" s="85"/>
      <c r="BY102" s="85"/>
      <c r="BZ102" s="85"/>
      <c r="CA102" s="85"/>
      <c r="CB102" s="85"/>
      <c r="CC102" s="85"/>
      <c r="CD102" s="85"/>
      <c r="CE102" s="86"/>
      <c r="CF102" s="84"/>
      <c r="CG102" s="85"/>
      <c r="CH102" s="85"/>
      <c r="CI102" s="85"/>
      <c r="CJ102" s="85"/>
      <c r="CK102" s="85"/>
      <c r="CL102" s="85"/>
      <c r="CM102" s="85"/>
      <c r="CN102" s="85"/>
      <c r="CO102" s="85"/>
      <c r="CP102" s="85"/>
      <c r="CQ102" s="85"/>
      <c r="CR102" s="85"/>
      <c r="CS102" s="85"/>
      <c r="CT102" s="85"/>
      <c r="CU102" s="85"/>
      <c r="CV102" s="86"/>
      <c r="CW102" s="84"/>
      <c r="CX102" s="85"/>
      <c r="CY102" s="85"/>
      <c r="CZ102" s="85"/>
      <c r="DA102" s="85"/>
      <c r="DB102" s="85"/>
      <c r="DC102" s="85"/>
      <c r="DD102" s="85"/>
      <c r="DE102" s="85"/>
      <c r="DF102" s="85"/>
      <c r="DG102" s="85"/>
      <c r="DH102" s="85"/>
      <c r="DI102" s="85"/>
      <c r="DJ102" s="85"/>
      <c r="DK102" s="85"/>
      <c r="DL102" s="85"/>
      <c r="DM102" s="86"/>
      <c r="DN102" s="84"/>
      <c r="DO102" s="85"/>
      <c r="DP102" s="85"/>
      <c r="DQ102" s="85"/>
      <c r="DR102" s="85"/>
      <c r="DS102" s="85"/>
      <c r="DT102" s="85"/>
      <c r="DU102" s="85"/>
      <c r="DV102" s="85"/>
      <c r="DW102" s="85"/>
      <c r="DX102" s="85"/>
      <c r="DY102" s="85"/>
      <c r="DZ102" s="85"/>
      <c r="EA102" s="85"/>
      <c r="EB102" s="85"/>
      <c r="EC102" s="85"/>
      <c r="ED102" s="86"/>
      <c r="EE102" s="62">
        <f t="shared" si="5"/>
        <v>0</v>
      </c>
      <c r="EF102" s="62"/>
      <c r="EG102" s="62"/>
      <c r="EH102" s="62"/>
      <c r="EI102" s="62"/>
      <c r="EJ102" s="62"/>
      <c r="EK102" s="62"/>
      <c r="EL102" s="62"/>
      <c r="EM102" s="62"/>
      <c r="EN102" s="62"/>
      <c r="EO102" s="62"/>
      <c r="EP102" s="62"/>
      <c r="EQ102" s="62"/>
      <c r="ER102" s="62"/>
      <c r="ES102" s="62"/>
      <c r="ET102" s="62">
        <f t="shared" si="6"/>
        <v>0</v>
      </c>
      <c r="EU102" s="62"/>
      <c r="EV102" s="62"/>
      <c r="EW102" s="62"/>
      <c r="EX102" s="62"/>
      <c r="EY102" s="62"/>
      <c r="EZ102" s="62"/>
      <c r="FA102" s="62"/>
      <c r="FB102" s="62"/>
      <c r="FC102" s="62"/>
      <c r="FD102" s="62"/>
      <c r="FE102" s="62"/>
      <c r="FF102" s="62"/>
      <c r="FG102" s="62"/>
      <c r="FH102" s="62"/>
      <c r="FI102" s="62"/>
      <c r="FJ102" s="66"/>
    </row>
    <row r="103" spans="1:166" ht="31.5" customHeight="1" x14ac:dyDescent="0.2">
      <c r="A103" s="93" t="s">
        <v>136</v>
      </c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  <c r="AO103" s="57"/>
      <c r="AP103" s="58" t="s">
        <v>137</v>
      </c>
      <c r="AQ103" s="59"/>
      <c r="AR103" s="59"/>
      <c r="AS103" s="59"/>
      <c r="AT103" s="59"/>
      <c r="AU103" s="59"/>
      <c r="AV103" s="59"/>
      <c r="AW103" s="59"/>
      <c r="AX103" s="59"/>
      <c r="AY103" s="59"/>
      <c r="AZ103" s="59"/>
      <c r="BA103" s="59"/>
      <c r="BB103" s="59"/>
      <c r="BC103" s="59"/>
      <c r="BD103" s="59"/>
      <c r="BE103" s="60"/>
      <c r="BF103" s="12"/>
      <c r="BG103" s="12"/>
      <c r="BH103" s="12"/>
      <c r="BI103" s="12"/>
      <c r="BJ103" s="12"/>
      <c r="BK103" s="61"/>
      <c r="BL103" s="62"/>
      <c r="BM103" s="62"/>
      <c r="BN103" s="62"/>
      <c r="BO103" s="62"/>
      <c r="BP103" s="62"/>
      <c r="BQ103" s="62"/>
      <c r="BR103" s="62"/>
      <c r="BS103" s="62"/>
      <c r="BT103" s="62"/>
      <c r="BU103" s="62"/>
      <c r="BV103" s="62"/>
      <c r="BW103" s="62"/>
      <c r="BX103" s="62"/>
      <c r="BY103" s="62"/>
      <c r="BZ103" s="62"/>
      <c r="CA103" s="62"/>
      <c r="CB103" s="62"/>
      <c r="CC103" s="62"/>
      <c r="CD103" s="62"/>
      <c r="CE103" s="62"/>
      <c r="CF103" s="62"/>
      <c r="CG103" s="62"/>
      <c r="CH103" s="62"/>
      <c r="CI103" s="62"/>
      <c r="CJ103" s="62"/>
      <c r="CK103" s="62"/>
      <c r="CL103" s="62"/>
      <c r="CM103" s="62"/>
      <c r="CN103" s="62"/>
      <c r="CO103" s="62"/>
      <c r="CP103" s="62"/>
      <c r="CQ103" s="62"/>
      <c r="CR103" s="62"/>
      <c r="CS103" s="62"/>
      <c r="CT103" s="62"/>
      <c r="CU103" s="62"/>
      <c r="CV103" s="62"/>
      <c r="CW103" s="62"/>
      <c r="CX103" s="62"/>
      <c r="CY103" s="62"/>
      <c r="CZ103" s="62"/>
      <c r="DA103" s="62"/>
      <c r="DB103" s="62"/>
      <c r="DC103" s="62"/>
      <c r="DD103" s="62"/>
      <c r="DE103" s="62"/>
      <c r="DF103" s="62"/>
      <c r="DG103" s="62"/>
      <c r="DH103" s="62"/>
      <c r="DI103" s="62"/>
      <c r="DJ103" s="62"/>
      <c r="DK103" s="62"/>
      <c r="DL103" s="62"/>
      <c r="DM103" s="62"/>
      <c r="DN103" s="62"/>
      <c r="DO103" s="62"/>
      <c r="DP103" s="62"/>
      <c r="DQ103" s="62"/>
      <c r="DR103" s="62"/>
      <c r="DS103" s="62"/>
      <c r="DT103" s="62"/>
      <c r="DU103" s="62"/>
      <c r="DV103" s="62"/>
      <c r="DW103" s="62"/>
      <c r="DX103" s="62"/>
      <c r="DY103" s="62"/>
      <c r="DZ103" s="62"/>
      <c r="EA103" s="62"/>
      <c r="EB103" s="62"/>
      <c r="EC103" s="62"/>
      <c r="ED103" s="62"/>
      <c r="EE103" s="62">
        <f t="shared" si="5"/>
        <v>0</v>
      </c>
      <c r="EF103" s="62"/>
      <c r="EG103" s="62"/>
      <c r="EH103" s="62"/>
      <c r="EI103" s="62"/>
      <c r="EJ103" s="62"/>
      <c r="EK103" s="62"/>
      <c r="EL103" s="62"/>
      <c r="EM103" s="62"/>
      <c r="EN103" s="62"/>
      <c r="EO103" s="62"/>
      <c r="EP103" s="62"/>
      <c r="EQ103" s="62"/>
      <c r="ER103" s="62"/>
      <c r="ES103" s="62"/>
      <c r="ET103" s="62">
        <f t="shared" si="6"/>
        <v>0</v>
      </c>
      <c r="EU103" s="62"/>
      <c r="EV103" s="62"/>
      <c r="EW103" s="62"/>
      <c r="EX103" s="62"/>
      <c r="EY103" s="62"/>
      <c r="EZ103" s="62"/>
      <c r="FA103" s="62"/>
      <c r="FB103" s="62"/>
      <c r="FC103" s="62"/>
      <c r="FD103" s="62"/>
      <c r="FE103" s="62"/>
      <c r="FF103" s="62"/>
      <c r="FG103" s="62"/>
      <c r="FH103" s="62"/>
      <c r="FI103" s="62"/>
      <c r="FJ103" s="66"/>
    </row>
    <row r="104" spans="1:166" ht="15" customHeight="1" x14ac:dyDescent="0.2">
      <c r="A104" s="57" t="s">
        <v>138</v>
      </c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  <c r="AO104" s="57"/>
      <c r="AP104" s="58" t="s">
        <v>139</v>
      </c>
      <c r="AQ104" s="59"/>
      <c r="AR104" s="59"/>
      <c r="AS104" s="59"/>
      <c r="AT104" s="59"/>
      <c r="AU104" s="59"/>
      <c r="AV104" s="76"/>
      <c r="AW104" s="76"/>
      <c r="AX104" s="76"/>
      <c r="AY104" s="76"/>
      <c r="AZ104" s="76"/>
      <c r="BA104" s="76"/>
      <c r="BB104" s="76"/>
      <c r="BC104" s="76"/>
      <c r="BD104" s="76"/>
      <c r="BE104" s="94"/>
      <c r="BF104" s="95"/>
      <c r="BG104" s="95"/>
      <c r="BH104" s="95"/>
      <c r="BI104" s="95"/>
      <c r="BJ104" s="95"/>
      <c r="BK104" s="96"/>
      <c r="BL104" s="62"/>
      <c r="BM104" s="62"/>
      <c r="BN104" s="62"/>
      <c r="BO104" s="62"/>
      <c r="BP104" s="62"/>
      <c r="BQ104" s="62"/>
      <c r="BR104" s="62"/>
      <c r="BS104" s="62"/>
      <c r="BT104" s="62"/>
      <c r="BU104" s="62"/>
      <c r="BV104" s="62"/>
      <c r="BW104" s="62"/>
      <c r="BX104" s="62"/>
      <c r="BY104" s="62"/>
      <c r="BZ104" s="62"/>
      <c r="CA104" s="62"/>
      <c r="CB104" s="62"/>
      <c r="CC104" s="62"/>
      <c r="CD104" s="62"/>
      <c r="CE104" s="62"/>
      <c r="CF104" s="62"/>
      <c r="CG104" s="62"/>
      <c r="CH104" s="62"/>
      <c r="CI104" s="62"/>
      <c r="CJ104" s="62"/>
      <c r="CK104" s="62"/>
      <c r="CL104" s="62"/>
      <c r="CM104" s="62"/>
      <c r="CN104" s="62"/>
      <c r="CO104" s="62"/>
      <c r="CP104" s="62"/>
      <c r="CQ104" s="62"/>
      <c r="CR104" s="62"/>
      <c r="CS104" s="62"/>
      <c r="CT104" s="62"/>
      <c r="CU104" s="62"/>
      <c r="CV104" s="62"/>
      <c r="CW104" s="62"/>
      <c r="CX104" s="62"/>
      <c r="CY104" s="62"/>
      <c r="CZ104" s="62"/>
      <c r="DA104" s="62"/>
      <c r="DB104" s="62"/>
      <c r="DC104" s="62"/>
      <c r="DD104" s="62"/>
      <c r="DE104" s="62"/>
      <c r="DF104" s="62"/>
      <c r="DG104" s="62"/>
      <c r="DH104" s="62"/>
      <c r="DI104" s="62"/>
      <c r="DJ104" s="62"/>
      <c r="DK104" s="62"/>
      <c r="DL104" s="62"/>
      <c r="DM104" s="62"/>
      <c r="DN104" s="62"/>
      <c r="DO104" s="62"/>
      <c r="DP104" s="62"/>
      <c r="DQ104" s="62"/>
      <c r="DR104" s="62"/>
      <c r="DS104" s="62"/>
      <c r="DT104" s="62"/>
      <c r="DU104" s="62"/>
      <c r="DV104" s="62"/>
      <c r="DW104" s="62"/>
      <c r="DX104" s="62"/>
      <c r="DY104" s="62"/>
      <c r="DZ104" s="62"/>
      <c r="EA104" s="62"/>
      <c r="EB104" s="62"/>
      <c r="EC104" s="62"/>
      <c r="ED104" s="62"/>
      <c r="EE104" s="62">
        <f t="shared" si="5"/>
        <v>0</v>
      </c>
      <c r="EF104" s="62"/>
      <c r="EG104" s="62"/>
      <c r="EH104" s="62"/>
      <c r="EI104" s="62"/>
      <c r="EJ104" s="62"/>
      <c r="EK104" s="62"/>
      <c r="EL104" s="62"/>
      <c r="EM104" s="62"/>
      <c r="EN104" s="62"/>
      <c r="EO104" s="62"/>
      <c r="EP104" s="62"/>
      <c r="EQ104" s="62"/>
      <c r="ER104" s="62"/>
      <c r="ES104" s="62"/>
      <c r="ET104" s="62"/>
      <c r="EU104" s="62"/>
      <c r="EV104" s="62"/>
      <c r="EW104" s="62"/>
      <c r="EX104" s="62"/>
      <c r="EY104" s="62"/>
      <c r="EZ104" s="62"/>
      <c r="FA104" s="62"/>
      <c r="FB104" s="62"/>
      <c r="FC104" s="62"/>
      <c r="FD104" s="62"/>
      <c r="FE104" s="62"/>
      <c r="FF104" s="62"/>
      <c r="FG104" s="62"/>
      <c r="FH104" s="62"/>
      <c r="FI104" s="62"/>
      <c r="FJ104" s="66"/>
    </row>
    <row r="105" spans="1:166" ht="15" customHeight="1" x14ac:dyDescent="0.2">
      <c r="A105" s="57" t="s">
        <v>140</v>
      </c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  <c r="AO105" s="97"/>
      <c r="AP105" s="11" t="s">
        <v>141</v>
      </c>
      <c r="AQ105" s="12"/>
      <c r="AR105" s="12"/>
      <c r="AS105" s="12"/>
      <c r="AT105" s="12"/>
      <c r="AU105" s="61"/>
      <c r="AV105" s="98"/>
      <c r="AW105" s="99"/>
      <c r="AX105" s="99"/>
      <c r="AY105" s="99"/>
      <c r="AZ105" s="99"/>
      <c r="BA105" s="99"/>
      <c r="BB105" s="99"/>
      <c r="BC105" s="99"/>
      <c r="BD105" s="99"/>
      <c r="BE105" s="99"/>
      <c r="BF105" s="99"/>
      <c r="BG105" s="99"/>
      <c r="BH105" s="99"/>
      <c r="BI105" s="99"/>
      <c r="BJ105" s="99"/>
      <c r="BK105" s="100"/>
      <c r="BL105" s="63"/>
      <c r="BM105" s="64"/>
      <c r="BN105" s="64"/>
      <c r="BO105" s="64"/>
      <c r="BP105" s="64"/>
      <c r="BQ105" s="64"/>
      <c r="BR105" s="64"/>
      <c r="BS105" s="64"/>
      <c r="BT105" s="64"/>
      <c r="BU105" s="64"/>
      <c r="BV105" s="64"/>
      <c r="BW105" s="64"/>
      <c r="BX105" s="64"/>
      <c r="BY105" s="64"/>
      <c r="BZ105" s="64"/>
      <c r="CA105" s="64"/>
      <c r="CB105" s="64"/>
      <c r="CC105" s="64"/>
      <c r="CD105" s="64"/>
      <c r="CE105" s="65"/>
      <c r="CF105" s="63"/>
      <c r="CG105" s="64"/>
      <c r="CH105" s="64"/>
      <c r="CI105" s="64"/>
      <c r="CJ105" s="64"/>
      <c r="CK105" s="64"/>
      <c r="CL105" s="64"/>
      <c r="CM105" s="64"/>
      <c r="CN105" s="64"/>
      <c r="CO105" s="64"/>
      <c r="CP105" s="64"/>
      <c r="CQ105" s="64"/>
      <c r="CR105" s="64"/>
      <c r="CS105" s="64"/>
      <c r="CT105" s="64"/>
      <c r="CU105" s="64"/>
      <c r="CV105" s="65"/>
      <c r="CW105" s="63"/>
      <c r="CX105" s="64"/>
      <c r="CY105" s="64"/>
      <c r="CZ105" s="64"/>
      <c r="DA105" s="64"/>
      <c r="DB105" s="64"/>
      <c r="DC105" s="64"/>
      <c r="DD105" s="64"/>
      <c r="DE105" s="64"/>
      <c r="DF105" s="64"/>
      <c r="DG105" s="64"/>
      <c r="DH105" s="64"/>
      <c r="DI105" s="64"/>
      <c r="DJ105" s="64"/>
      <c r="DK105" s="64"/>
      <c r="DL105" s="64"/>
      <c r="DM105" s="65"/>
      <c r="DN105" s="63"/>
      <c r="DO105" s="64"/>
      <c r="DP105" s="64"/>
      <c r="DQ105" s="64"/>
      <c r="DR105" s="64"/>
      <c r="DS105" s="64"/>
      <c r="DT105" s="64"/>
      <c r="DU105" s="64"/>
      <c r="DV105" s="64"/>
      <c r="DW105" s="64"/>
      <c r="DX105" s="64"/>
      <c r="DY105" s="64"/>
      <c r="DZ105" s="64"/>
      <c r="EA105" s="64"/>
      <c r="EB105" s="64"/>
      <c r="EC105" s="64"/>
      <c r="ED105" s="65"/>
      <c r="EE105" s="62">
        <f t="shared" si="5"/>
        <v>0</v>
      </c>
      <c r="EF105" s="62"/>
      <c r="EG105" s="62"/>
      <c r="EH105" s="62"/>
      <c r="EI105" s="62"/>
      <c r="EJ105" s="62"/>
      <c r="EK105" s="62"/>
      <c r="EL105" s="62"/>
      <c r="EM105" s="62"/>
      <c r="EN105" s="62"/>
      <c r="EO105" s="62"/>
      <c r="EP105" s="62"/>
      <c r="EQ105" s="62"/>
      <c r="ER105" s="62"/>
      <c r="ES105" s="62"/>
      <c r="ET105" s="62"/>
      <c r="EU105" s="62"/>
      <c r="EV105" s="62"/>
      <c r="EW105" s="62"/>
      <c r="EX105" s="62"/>
      <c r="EY105" s="62"/>
      <c r="EZ105" s="62"/>
      <c r="FA105" s="62"/>
      <c r="FB105" s="62"/>
      <c r="FC105" s="62"/>
      <c r="FD105" s="62"/>
      <c r="FE105" s="62"/>
      <c r="FF105" s="62"/>
      <c r="FG105" s="62"/>
      <c r="FH105" s="62"/>
      <c r="FI105" s="62"/>
      <c r="FJ105" s="66"/>
    </row>
    <row r="106" spans="1:166" ht="31.5" customHeight="1" x14ac:dyDescent="0.2">
      <c r="A106" s="101" t="s">
        <v>142</v>
      </c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1"/>
      <c r="AD106" s="101"/>
      <c r="AE106" s="101"/>
      <c r="AF106" s="101"/>
      <c r="AG106" s="101"/>
      <c r="AH106" s="101"/>
      <c r="AI106" s="101"/>
      <c r="AJ106" s="101"/>
      <c r="AK106" s="101"/>
      <c r="AL106" s="101"/>
      <c r="AM106" s="101"/>
      <c r="AN106" s="101"/>
      <c r="AO106" s="102"/>
      <c r="AP106" s="58" t="s">
        <v>143</v>
      </c>
      <c r="AQ106" s="59"/>
      <c r="AR106" s="59"/>
      <c r="AS106" s="59"/>
      <c r="AT106" s="59"/>
      <c r="AU106" s="59"/>
      <c r="AV106" s="59"/>
      <c r="AW106" s="59"/>
      <c r="AX106" s="59"/>
      <c r="AY106" s="59"/>
      <c r="AZ106" s="59"/>
      <c r="BA106" s="59"/>
      <c r="BB106" s="59"/>
      <c r="BC106" s="59"/>
      <c r="BD106" s="59"/>
      <c r="BE106" s="60"/>
      <c r="BF106" s="12"/>
      <c r="BG106" s="12"/>
      <c r="BH106" s="12"/>
      <c r="BI106" s="12"/>
      <c r="BJ106" s="12"/>
      <c r="BK106" s="61"/>
      <c r="BL106" s="62">
        <v>230104.87</v>
      </c>
      <c r="BM106" s="62"/>
      <c r="BN106" s="62"/>
      <c r="BO106" s="62"/>
      <c r="BP106" s="62"/>
      <c r="BQ106" s="62"/>
      <c r="BR106" s="62"/>
      <c r="BS106" s="62"/>
      <c r="BT106" s="62"/>
      <c r="BU106" s="62"/>
      <c r="BV106" s="62"/>
      <c r="BW106" s="62"/>
      <c r="BX106" s="62"/>
      <c r="BY106" s="62"/>
      <c r="BZ106" s="62"/>
      <c r="CA106" s="62"/>
      <c r="CB106" s="62"/>
      <c r="CC106" s="62"/>
      <c r="CD106" s="62"/>
      <c r="CE106" s="62"/>
      <c r="CF106" s="62">
        <v>-378944.64</v>
      </c>
      <c r="CG106" s="62"/>
      <c r="CH106" s="62"/>
      <c r="CI106" s="62"/>
      <c r="CJ106" s="62"/>
      <c r="CK106" s="62"/>
      <c r="CL106" s="62"/>
      <c r="CM106" s="62"/>
      <c r="CN106" s="62"/>
      <c r="CO106" s="62"/>
      <c r="CP106" s="62"/>
      <c r="CQ106" s="62"/>
      <c r="CR106" s="62"/>
      <c r="CS106" s="62"/>
      <c r="CT106" s="62"/>
      <c r="CU106" s="62"/>
      <c r="CV106" s="62"/>
      <c r="CW106" s="62"/>
      <c r="CX106" s="62"/>
      <c r="CY106" s="62"/>
      <c r="CZ106" s="62"/>
      <c r="DA106" s="62"/>
      <c r="DB106" s="62"/>
      <c r="DC106" s="62"/>
      <c r="DD106" s="62"/>
      <c r="DE106" s="62"/>
      <c r="DF106" s="62"/>
      <c r="DG106" s="62"/>
      <c r="DH106" s="62"/>
      <c r="DI106" s="62"/>
      <c r="DJ106" s="62"/>
      <c r="DK106" s="62"/>
      <c r="DL106" s="62"/>
      <c r="DM106" s="62"/>
      <c r="DN106" s="62"/>
      <c r="DO106" s="62"/>
      <c r="DP106" s="62"/>
      <c r="DQ106" s="62"/>
      <c r="DR106" s="62"/>
      <c r="DS106" s="62"/>
      <c r="DT106" s="62"/>
      <c r="DU106" s="62"/>
      <c r="DV106" s="62"/>
      <c r="DW106" s="62"/>
      <c r="DX106" s="62"/>
      <c r="DY106" s="62"/>
      <c r="DZ106" s="62"/>
      <c r="EA106" s="62"/>
      <c r="EB106" s="62"/>
      <c r="EC106" s="62"/>
      <c r="ED106" s="62"/>
      <c r="EE106" s="62">
        <f t="shared" si="5"/>
        <v>-378944.64</v>
      </c>
      <c r="EF106" s="62"/>
      <c r="EG106" s="62"/>
      <c r="EH106" s="62"/>
      <c r="EI106" s="62"/>
      <c r="EJ106" s="62"/>
      <c r="EK106" s="62"/>
      <c r="EL106" s="62"/>
      <c r="EM106" s="62"/>
      <c r="EN106" s="62"/>
      <c r="EO106" s="62"/>
      <c r="EP106" s="62"/>
      <c r="EQ106" s="62"/>
      <c r="ER106" s="62"/>
      <c r="ES106" s="62"/>
      <c r="ET106" s="62"/>
      <c r="EU106" s="62"/>
      <c r="EV106" s="62"/>
      <c r="EW106" s="62"/>
      <c r="EX106" s="62"/>
      <c r="EY106" s="62"/>
      <c r="EZ106" s="62"/>
      <c r="FA106" s="62"/>
      <c r="FB106" s="62"/>
      <c r="FC106" s="62"/>
      <c r="FD106" s="62"/>
      <c r="FE106" s="62"/>
      <c r="FF106" s="62"/>
      <c r="FG106" s="62"/>
      <c r="FH106" s="62"/>
      <c r="FI106" s="62"/>
      <c r="FJ106" s="66"/>
    </row>
    <row r="107" spans="1:166" ht="38.25" customHeight="1" x14ac:dyDescent="0.2">
      <c r="A107" s="101" t="s">
        <v>144</v>
      </c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  <c r="AO107" s="97"/>
      <c r="AP107" s="11" t="s">
        <v>145</v>
      </c>
      <c r="AQ107" s="12"/>
      <c r="AR107" s="12"/>
      <c r="AS107" s="12"/>
      <c r="AT107" s="12"/>
      <c r="AU107" s="61"/>
      <c r="AV107" s="98"/>
      <c r="AW107" s="99"/>
      <c r="AX107" s="99"/>
      <c r="AY107" s="99"/>
      <c r="AZ107" s="99"/>
      <c r="BA107" s="99"/>
      <c r="BB107" s="99"/>
      <c r="BC107" s="99"/>
      <c r="BD107" s="99"/>
      <c r="BE107" s="99"/>
      <c r="BF107" s="99"/>
      <c r="BG107" s="99"/>
      <c r="BH107" s="99"/>
      <c r="BI107" s="99"/>
      <c r="BJ107" s="99"/>
      <c r="BK107" s="100"/>
      <c r="BL107" s="63">
        <v>230104.87</v>
      </c>
      <c r="BM107" s="64"/>
      <c r="BN107" s="64"/>
      <c r="BO107" s="64"/>
      <c r="BP107" s="64"/>
      <c r="BQ107" s="64"/>
      <c r="BR107" s="64"/>
      <c r="BS107" s="64"/>
      <c r="BT107" s="64"/>
      <c r="BU107" s="64"/>
      <c r="BV107" s="64"/>
      <c r="BW107" s="64"/>
      <c r="BX107" s="64"/>
      <c r="BY107" s="64"/>
      <c r="BZ107" s="64"/>
      <c r="CA107" s="64"/>
      <c r="CB107" s="64"/>
      <c r="CC107" s="64"/>
      <c r="CD107" s="64"/>
      <c r="CE107" s="65"/>
      <c r="CF107" s="63">
        <v>-378944.64</v>
      </c>
      <c r="CG107" s="64"/>
      <c r="CH107" s="64"/>
      <c r="CI107" s="64"/>
      <c r="CJ107" s="64"/>
      <c r="CK107" s="64"/>
      <c r="CL107" s="64"/>
      <c r="CM107" s="64"/>
      <c r="CN107" s="64"/>
      <c r="CO107" s="64"/>
      <c r="CP107" s="64"/>
      <c r="CQ107" s="64"/>
      <c r="CR107" s="64"/>
      <c r="CS107" s="64"/>
      <c r="CT107" s="64"/>
      <c r="CU107" s="64"/>
      <c r="CV107" s="65"/>
      <c r="CW107" s="63"/>
      <c r="CX107" s="64"/>
      <c r="CY107" s="64"/>
      <c r="CZ107" s="64"/>
      <c r="DA107" s="64"/>
      <c r="DB107" s="64"/>
      <c r="DC107" s="64"/>
      <c r="DD107" s="64"/>
      <c r="DE107" s="64"/>
      <c r="DF107" s="64"/>
      <c r="DG107" s="64"/>
      <c r="DH107" s="64"/>
      <c r="DI107" s="64"/>
      <c r="DJ107" s="64"/>
      <c r="DK107" s="64"/>
      <c r="DL107" s="64"/>
      <c r="DM107" s="65"/>
      <c r="DN107" s="62"/>
      <c r="DO107" s="62"/>
      <c r="DP107" s="62"/>
      <c r="DQ107" s="62"/>
      <c r="DR107" s="62"/>
      <c r="DS107" s="62"/>
      <c r="DT107" s="62"/>
      <c r="DU107" s="62"/>
      <c r="DV107" s="62"/>
      <c r="DW107" s="62"/>
      <c r="DX107" s="62"/>
      <c r="DY107" s="62"/>
      <c r="DZ107" s="62"/>
      <c r="EA107" s="62"/>
      <c r="EB107" s="62"/>
      <c r="EC107" s="62"/>
      <c r="ED107" s="62"/>
      <c r="EE107" s="62">
        <f t="shared" si="5"/>
        <v>-378944.64</v>
      </c>
      <c r="EF107" s="62"/>
      <c r="EG107" s="62"/>
      <c r="EH107" s="62"/>
      <c r="EI107" s="62"/>
      <c r="EJ107" s="62"/>
      <c r="EK107" s="62"/>
      <c r="EL107" s="62"/>
      <c r="EM107" s="62"/>
      <c r="EN107" s="62"/>
      <c r="EO107" s="62"/>
      <c r="EP107" s="62"/>
      <c r="EQ107" s="62"/>
      <c r="ER107" s="62"/>
      <c r="ES107" s="62"/>
      <c r="ET107" s="62"/>
      <c r="EU107" s="62"/>
      <c r="EV107" s="62"/>
      <c r="EW107" s="62"/>
      <c r="EX107" s="62"/>
      <c r="EY107" s="62"/>
      <c r="EZ107" s="62"/>
      <c r="FA107" s="62"/>
      <c r="FB107" s="62"/>
      <c r="FC107" s="62"/>
      <c r="FD107" s="62"/>
      <c r="FE107" s="62"/>
      <c r="FF107" s="62"/>
      <c r="FG107" s="62"/>
      <c r="FH107" s="62"/>
      <c r="FI107" s="62"/>
      <c r="FJ107" s="66"/>
    </row>
    <row r="108" spans="1:166" ht="36" customHeight="1" x14ac:dyDescent="0.2">
      <c r="A108" s="101" t="s">
        <v>146</v>
      </c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  <c r="AO108" s="97"/>
      <c r="AP108" s="58" t="s">
        <v>147</v>
      </c>
      <c r="AQ108" s="59"/>
      <c r="AR108" s="59"/>
      <c r="AS108" s="59"/>
      <c r="AT108" s="59"/>
      <c r="AU108" s="59"/>
      <c r="AV108" s="76"/>
      <c r="AW108" s="76"/>
      <c r="AX108" s="76"/>
      <c r="AY108" s="76"/>
      <c r="AZ108" s="76"/>
      <c r="BA108" s="76"/>
      <c r="BB108" s="76"/>
      <c r="BC108" s="76"/>
      <c r="BD108" s="76"/>
      <c r="BE108" s="94"/>
      <c r="BF108" s="95"/>
      <c r="BG108" s="95"/>
      <c r="BH108" s="95"/>
      <c r="BI108" s="95"/>
      <c r="BJ108" s="95"/>
      <c r="BK108" s="96"/>
      <c r="BL108" s="62">
        <v>-4406618.5199999996</v>
      </c>
      <c r="BM108" s="62"/>
      <c r="BN108" s="62"/>
      <c r="BO108" s="62"/>
      <c r="BP108" s="62"/>
      <c r="BQ108" s="62"/>
      <c r="BR108" s="62"/>
      <c r="BS108" s="62"/>
      <c r="BT108" s="62"/>
      <c r="BU108" s="62"/>
      <c r="BV108" s="62"/>
      <c r="BW108" s="62"/>
      <c r="BX108" s="62"/>
      <c r="BY108" s="62"/>
      <c r="BZ108" s="62"/>
      <c r="CA108" s="62"/>
      <c r="CB108" s="62"/>
      <c r="CC108" s="62"/>
      <c r="CD108" s="62"/>
      <c r="CE108" s="62"/>
      <c r="CF108" s="62">
        <v>-1625253.42</v>
      </c>
      <c r="CG108" s="62"/>
      <c r="CH108" s="62"/>
      <c r="CI108" s="62"/>
      <c r="CJ108" s="62"/>
      <c r="CK108" s="62"/>
      <c r="CL108" s="62"/>
      <c r="CM108" s="62"/>
      <c r="CN108" s="62"/>
      <c r="CO108" s="62"/>
      <c r="CP108" s="62"/>
      <c r="CQ108" s="62"/>
      <c r="CR108" s="62"/>
      <c r="CS108" s="62"/>
      <c r="CT108" s="62"/>
      <c r="CU108" s="62"/>
      <c r="CV108" s="62"/>
      <c r="CW108" s="62"/>
      <c r="CX108" s="62"/>
      <c r="CY108" s="62"/>
      <c r="CZ108" s="62"/>
      <c r="DA108" s="62"/>
      <c r="DB108" s="62"/>
      <c r="DC108" s="62"/>
      <c r="DD108" s="62"/>
      <c r="DE108" s="62"/>
      <c r="DF108" s="62"/>
      <c r="DG108" s="62"/>
      <c r="DH108" s="62"/>
      <c r="DI108" s="62"/>
      <c r="DJ108" s="62"/>
      <c r="DK108" s="62"/>
      <c r="DL108" s="62"/>
      <c r="DM108" s="62"/>
      <c r="DN108" s="62"/>
      <c r="DO108" s="62"/>
      <c r="DP108" s="62"/>
      <c r="DQ108" s="62"/>
      <c r="DR108" s="62"/>
      <c r="DS108" s="62"/>
      <c r="DT108" s="62"/>
      <c r="DU108" s="62"/>
      <c r="DV108" s="62"/>
      <c r="DW108" s="62"/>
      <c r="DX108" s="62"/>
      <c r="DY108" s="62"/>
      <c r="DZ108" s="62"/>
      <c r="EA108" s="62"/>
      <c r="EB108" s="62"/>
      <c r="EC108" s="62"/>
      <c r="ED108" s="62"/>
      <c r="EE108" s="62">
        <f t="shared" si="5"/>
        <v>-1625253.42</v>
      </c>
      <c r="EF108" s="62"/>
      <c r="EG108" s="62"/>
      <c r="EH108" s="62"/>
      <c r="EI108" s="62"/>
      <c r="EJ108" s="62"/>
      <c r="EK108" s="62"/>
      <c r="EL108" s="62"/>
      <c r="EM108" s="62"/>
      <c r="EN108" s="62"/>
      <c r="EO108" s="62"/>
      <c r="EP108" s="62"/>
      <c r="EQ108" s="62"/>
      <c r="ER108" s="62"/>
      <c r="ES108" s="62"/>
      <c r="ET108" s="62"/>
      <c r="EU108" s="62"/>
      <c r="EV108" s="62"/>
      <c r="EW108" s="62"/>
      <c r="EX108" s="62"/>
      <c r="EY108" s="62"/>
      <c r="EZ108" s="62"/>
      <c r="FA108" s="62"/>
      <c r="FB108" s="62"/>
      <c r="FC108" s="62"/>
      <c r="FD108" s="62"/>
      <c r="FE108" s="62"/>
      <c r="FF108" s="62"/>
      <c r="FG108" s="62"/>
      <c r="FH108" s="62"/>
      <c r="FI108" s="62"/>
      <c r="FJ108" s="66"/>
    </row>
    <row r="109" spans="1:166" ht="26.25" customHeight="1" x14ac:dyDescent="0.2">
      <c r="A109" s="101" t="s">
        <v>148</v>
      </c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  <c r="AO109" s="97"/>
      <c r="AP109" s="11" t="s">
        <v>149</v>
      </c>
      <c r="AQ109" s="12"/>
      <c r="AR109" s="12"/>
      <c r="AS109" s="12"/>
      <c r="AT109" s="12"/>
      <c r="AU109" s="61"/>
      <c r="AV109" s="98"/>
      <c r="AW109" s="99"/>
      <c r="AX109" s="99"/>
      <c r="AY109" s="99"/>
      <c r="AZ109" s="99"/>
      <c r="BA109" s="99"/>
      <c r="BB109" s="99"/>
      <c r="BC109" s="99"/>
      <c r="BD109" s="99"/>
      <c r="BE109" s="99"/>
      <c r="BF109" s="99"/>
      <c r="BG109" s="99"/>
      <c r="BH109" s="99"/>
      <c r="BI109" s="99"/>
      <c r="BJ109" s="99"/>
      <c r="BK109" s="100"/>
      <c r="BL109" s="63">
        <v>4636723.3899999997</v>
      </c>
      <c r="BM109" s="64"/>
      <c r="BN109" s="64"/>
      <c r="BO109" s="64"/>
      <c r="BP109" s="64"/>
      <c r="BQ109" s="64"/>
      <c r="BR109" s="64"/>
      <c r="BS109" s="64"/>
      <c r="BT109" s="64"/>
      <c r="BU109" s="64"/>
      <c r="BV109" s="64"/>
      <c r="BW109" s="64"/>
      <c r="BX109" s="64"/>
      <c r="BY109" s="64"/>
      <c r="BZ109" s="64"/>
      <c r="CA109" s="64"/>
      <c r="CB109" s="64"/>
      <c r="CC109" s="64"/>
      <c r="CD109" s="64"/>
      <c r="CE109" s="65"/>
      <c r="CF109" s="63">
        <v>1246308.78</v>
      </c>
      <c r="CG109" s="64"/>
      <c r="CH109" s="64"/>
      <c r="CI109" s="64"/>
      <c r="CJ109" s="64"/>
      <c r="CK109" s="64"/>
      <c r="CL109" s="64"/>
      <c r="CM109" s="64"/>
      <c r="CN109" s="64"/>
      <c r="CO109" s="64"/>
      <c r="CP109" s="64"/>
      <c r="CQ109" s="64"/>
      <c r="CR109" s="64"/>
      <c r="CS109" s="64"/>
      <c r="CT109" s="64"/>
      <c r="CU109" s="64"/>
      <c r="CV109" s="65"/>
      <c r="CW109" s="63"/>
      <c r="CX109" s="64"/>
      <c r="CY109" s="64"/>
      <c r="CZ109" s="64"/>
      <c r="DA109" s="64"/>
      <c r="DB109" s="64"/>
      <c r="DC109" s="64"/>
      <c r="DD109" s="64"/>
      <c r="DE109" s="64"/>
      <c r="DF109" s="64"/>
      <c r="DG109" s="64"/>
      <c r="DH109" s="64"/>
      <c r="DI109" s="64"/>
      <c r="DJ109" s="64"/>
      <c r="DK109" s="64"/>
      <c r="DL109" s="64"/>
      <c r="DM109" s="65"/>
      <c r="DN109" s="63"/>
      <c r="DO109" s="64"/>
      <c r="DP109" s="64"/>
      <c r="DQ109" s="64"/>
      <c r="DR109" s="64"/>
      <c r="DS109" s="64"/>
      <c r="DT109" s="64"/>
      <c r="DU109" s="64"/>
      <c r="DV109" s="64"/>
      <c r="DW109" s="64"/>
      <c r="DX109" s="64"/>
      <c r="DY109" s="64"/>
      <c r="DZ109" s="64"/>
      <c r="EA109" s="64"/>
      <c r="EB109" s="64"/>
      <c r="EC109" s="64"/>
      <c r="ED109" s="65"/>
      <c r="EE109" s="62">
        <f t="shared" si="5"/>
        <v>1246308.78</v>
      </c>
      <c r="EF109" s="62"/>
      <c r="EG109" s="62"/>
      <c r="EH109" s="62"/>
      <c r="EI109" s="62"/>
      <c r="EJ109" s="62"/>
      <c r="EK109" s="62"/>
      <c r="EL109" s="62"/>
      <c r="EM109" s="62"/>
      <c r="EN109" s="62"/>
      <c r="EO109" s="62"/>
      <c r="EP109" s="62"/>
      <c r="EQ109" s="62"/>
      <c r="ER109" s="62"/>
      <c r="ES109" s="62"/>
      <c r="ET109" s="62"/>
      <c r="EU109" s="62"/>
      <c r="EV109" s="62"/>
      <c r="EW109" s="62"/>
      <c r="EX109" s="62"/>
      <c r="EY109" s="62"/>
      <c r="EZ109" s="62"/>
      <c r="FA109" s="62"/>
      <c r="FB109" s="62"/>
      <c r="FC109" s="62"/>
      <c r="FD109" s="62"/>
      <c r="FE109" s="62"/>
      <c r="FF109" s="62"/>
      <c r="FG109" s="62"/>
      <c r="FH109" s="62"/>
      <c r="FI109" s="62"/>
      <c r="FJ109" s="66"/>
    </row>
    <row r="110" spans="1:166" ht="27.75" customHeight="1" x14ac:dyDescent="0.2">
      <c r="A110" s="101" t="s">
        <v>150</v>
      </c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01"/>
      <c r="AD110" s="101"/>
      <c r="AE110" s="101"/>
      <c r="AF110" s="101"/>
      <c r="AG110" s="101"/>
      <c r="AH110" s="101"/>
      <c r="AI110" s="101"/>
      <c r="AJ110" s="101"/>
      <c r="AK110" s="101"/>
      <c r="AL110" s="101"/>
      <c r="AM110" s="101"/>
      <c r="AN110" s="101"/>
      <c r="AO110" s="102"/>
      <c r="AP110" s="58" t="s">
        <v>151</v>
      </c>
      <c r="AQ110" s="59"/>
      <c r="AR110" s="59"/>
      <c r="AS110" s="59"/>
      <c r="AT110" s="59"/>
      <c r="AU110" s="59"/>
      <c r="AV110" s="76"/>
      <c r="AW110" s="76"/>
      <c r="AX110" s="76"/>
      <c r="AY110" s="76"/>
      <c r="AZ110" s="76"/>
      <c r="BA110" s="76"/>
      <c r="BB110" s="76"/>
      <c r="BC110" s="76"/>
      <c r="BD110" s="76"/>
      <c r="BE110" s="94"/>
      <c r="BF110" s="95"/>
      <c r="BG110" s="95"/>
      <c r="BH110" s="95"/>
      <c r="BI110" s="95"/>
      <c r="BJ110" s="95"/>
      <c r="BK110" s="96"/>
      <c r="BL110" s="62"/>
      <c r="BM110" s="62"/>
      <c r="BN110" s="62"/>
      <c r="BO110" s="62"/>
      <c r="BP110" s="62"/>
      <c r="BQ110" s="62"/>
      <c r="BR110" s="62"/>
      <c r="BS110" s="62"/>
      <c r="BT110" s="62"/>
      <c r="BU110" s="62"/>
      <c r="BV110" s="62"/>
      <c r="BW110" s="62"/>
      <c r="BX110" s="62"/>
      <c r="BY110" s="62"/>
      <c r="BZ110" s="62"/>
      <c r="CA110" s="62"/>
      <c r="CB110" s="62"/>
      <c r="CC110" s="62"/>
      <c r="CD110" s="62"/>
      <c r="CE110" s="62"/>
      <c r="CF110" s="63"/>
      <c r="CG110" s="64"/>
      <c r="CH110" s="64"/>
      <c r="CI110" s="64"/>
      <c r="CJ110" s="64"/>
      <c r="CK110" s="64"/>
      <c r="CL110" s="64"/>
      <c r="CM110" s="64"/>
      <c r="CN110" s="64"/>
      <c r="CO110" s="64"/>
      <c r="CP110" s="64"/>
      <c r="CQ110" s="64"/>
      <c r="CR110" s="64"/>
      <c r="CS110" s="64"/>
      <c r="CT110" s="64"/>
      <c r="CU110" s="64"/>
      <c r="CV110" s="65"/>
      <c r="CW110" s="62"/>
      <c r="CX110" s="62"/>
      <c r="CY110" s="62"/>
      <c r="CZ110" s="62"/>
      <c r="DA110" s="62"/>
      <c r="DB110" s="62"/>
      <c r="DC110" s="62"/>
      <c r="DD110" s="62"/>
      <c r="DE110" s="62"/>
      <c r="DF110" s="62"/>
      <c r="DG110" s="62"/>
      <c r="DH110" s="62"/>
      <c r="DI110" s="62"/>
      <c r="DJ110" s="62"/>
      <c r="DK110" s="62"/>
      <c r="DL110" s="62"/>
      <c r="DM110" s="62"/>
      <c r="DN110" s="62"/>
      <c r="DO110" s="62"/>
      <c r="DP110" s="62"/>
      <c r="DQ110" s="62"/>
      <c r="DR110" s="62"/>
      <c r="DS110" s="62"/>
      <c r="DT110" s="62"/>
      <c r="DU110" s="62"/>
      <c r="DV110" s="62"/>
      <c r="DW110" s="62"/>
      <c r="DX110" s="62"/>
      <c r="DY110" s="62"/>
      <c r="DZ110" s="62"/>
      <c r="EA110" s="62"/>
      <c r="EB110" s="62"/>
      <c r="EC110" s="62"/>
      <c r="ED110" s="62"/>
      <c r="EE110" s="62">
        <f t="shared" si="5"/>
        <v>0</v>
      </c>
      <c r="EF110" s="62"/>
      <c r="EG110" s="62"/>
      <c r="EH110" s="62"/>
      <c r="EI110" s="62"/>
      <c r="EJ110" s="62"/>
      <c r="EK110" s="62"/>
      <c r="EL110" s="62"/>
      <c r="EM110" s="62"/>
      <c r="EN110" s="62"/>
      <c r="EO110" s="62"/>
      <c r="EP110" s="62"/>
      <c r="EQ110" s="62"/>
      <c r="ER110" s="62"/>
      <c r="ES110" s="62"/>
      <c r="ET110" s="62"/>
      <c r="EU110" s="62"/>
      <c r="EV110" s="62"/>
      <c r="EW110" s="62"/>
      <c r="EX110" s="62"/>
      <c r="EY110" s="62"/>
      <c r="EZ110" s="62"/>
      <c r="FA110" s="62"/>
      <c r="FB110" s="62"/>
      <c r="FC110" s="62"/>
      <c r="FD110" s="62"/>
      <c r="FE110" s="62"/>
      <c r="FF110" s="62"/>
      <c r="FG110" s="62"/>
      <c r="FH110" s="62"/>
      <c r="FI110" s="62"/>
      <c r="FJ110" s="66"/>
    </row>
    <row r="111" spans="1:166" ht="24" customHeight="1" x14ac:dyDescent="0.2">
      <c r="A111" s="101" t="s">
        <v>152</v>
      </c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  <c r="AO111" s="97"/>
      <c r="AP111" s="11" t="s">
        <v>153</v>
      </c>
      <c r="AQ111" s="12"/>
      <c r="AR111" s="12"/>
      <c r="AS111" s="12"/>
      <c r="AT111" s="12"/>
      <c r="AU111" s="61"/>
      <c r="AV111" s="98"/>
      <c r="AW111" s="99"/>
      <c r="AX111" s="99"/>
      <c r="AY111" s="99"/>
      <c r="AZ111" s="99"/>
      <c r="BA111" s="99"/>
      <c r="BB111" s="99"/>
      <c r="BC111" s="99"/>
      <c r="BD111" s="99"/>
      <c r="BE111" s="99"/>
      <c r="BF111" s="99"/>
      <c r="BG111" s="99"/>
      <c r="BH111" s="99"/>
      <c r="BI111" s="99"/>
      <c r="BJ111" s="99"/>
      <c r="BK111" s="100"/>
      <c r="BL111" s="63"/>
      <c r="BM111" s="64"/>
      <c r="BN111" s="64"/>
      <c r="BO111" s="64"/>
      <c r="BP111" s="64"/>
      <c r="BQ111" s="64"/>
      <c r="BR111" s="64"/>
      <c r="BS111" s="64"/>
      <c r="BT111" s="64"/>
      <c r="BU111" s="64"/>
      <c r="BV111" s="64"/>
      <c r="BW111" s="64"/>
      <c r="BX111" s="64"/>
      <c r="BY111" s="64"/>
      <c r="BZ111" s="64"/>
      <c r="CA111" s="64"/>
      <c r="CB111" s="64"/>
      <c r="CC111" s="64"/>
      <c r="CD111" s="64"/>
      <c r="CE111" s="65"/>
      <c r="CF111" s="63"/>
      <c r="CG111" s="64"/>
      <c r="CH111" s="64"/>
      <c r="CI111" s="64"/>
      <c r="CJ111" s="64"/>
      <c r="CK111" s="64"/>
      <c r="CL111" s="64"/>
      <c r="CM111" s="64"/>
      <c r="CN111" s="64"/>
      <c r="CO111" s="64"/>
      <c r="CP111" s="64"/>
      <c r="CQ111" s="64"/>
      <c r="CR111" s="64"/>
      <c r="CS111" s="64"/>
      <c r="CT111" s="64"/>
      <c r="CU111" s="64"/>
      <c r="CV111" s="65"/>
      <c r="CW111" s="63"/>
      <c r="CX111" s="64"/>
      <c r="CY111" s="64"/>
      <c r="CZ111" s="64"/>
      <c r="DA111" s="64"/>
      <c r="DB111" s="64"/>
      <c r="DC111" s="64"/>
      <c r="DD111" s="64"/>
      <c r="DE111" s="64"/>
      <c r="DF111" s="64"/>
      <c r="DG111" s="64"/>
      <c r="DH111" s="64"/>
      <c r="DI111" s="64"/>
      <c r="DJ111" s="64"/>
      <c r="DK111" s="64"/>
      <c r="DL111" s="64"/>
      <c r="DM111" s="65"/>
      <c r="DN111" s="63"/>
      <c r="DO111" s="64"/>
      <c r="DP111" s="64"/>
      <c r="DQ111" s="64"/>
      <c r="DR111" s="64"/>
      <c r="DS111" s="64"/>
      <c r="DT111" s="64"/>
      <c r="DU111" s="64"/>
      <c r="DV111" s="64"/>
      <c r="DW111" s="64"/>
      <c r="DX111" s="64"/>
      <c r="DY111" s="64"/>
      <c r="DZ111" s="64"/>
      <c r="EA111" s="64"/>
      <c r="EB111" s="64"/>
      <c r="EC111" s="64"/>
      <c r="ED111" s="65"/>
      <c r="EE111" s="62">
        <f t="shared" si="5"/>
        <v>0</v>
      </c>
      <c r="EF111" s="62"/>
      <c r="EG111" s="62"/>
      <c r="EH111" s="62"/>
      <c r="EI111" s="62"/>
      <c r="EJ111" s="62"/>
      <c r="EK111" s="62"/>
      <c r="EL111" s="62"/>
      <c r="EM111" s="62"/>
      <c r="EN111" s="62"/>
      <c r="EO111" s="62"/>
      <c r="EP111" s="62"/>
      <c r="EQ111" s="62"/>
      <c r="ER111" s="62"/>
      <c r="ES111" s="62"/>
      <c r="ET111" s="62"/>
      <c r="EU111" s="62"/>
      <c r="EV111" s="62"/>
      <c r="EW111" s="62"/>
      <c r="EX111" s="62"/>
      <c r="EY111" s="62"/>
      <c r="EZ111" s="62"/>
      <c r="FA111" s="62"/>
      <c r="FB111" s="62"/>
      <c r="FC111" s="62"/>
      <c r="FD111" s="62"/>
      <c r="FE111" s="62"/>
      <c r="FF111" s="62"/>
      <c r="FG111" s="62"/>
      <c r="FH111" s="62"/>
      <c r="FI111" s="62"/>
      <c r="FJ111" s="66"/>
    </row>
    <row r="112" spans="1:166" ht="25.5" customHeight="1" x14ac:dyDescent="0.2">
      <c r="A112" s="103" t="s">
        <v>154</v>
      </c>
      <c r="B112" s="104"/>
      <c r="C112" s="104"/>
      <c r="D112" s="104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  <c r="P112" s="104"/>
      <c r="Q112" s="104"/>
      <c r="R112" s="104"/>
      <c r="S112" s="104"/>
      <c r="T112" s="104"/>
      <c r="U112" s="104"/>
      <c r="V112" s="104"/>
      <c r="W112" s="104"/>
      <c r="X112" s="104"/>
      <c r="Y112" s="104"/>
      <c r="Z112" s="104"/>
      <c r="AA112" s="104"/>
      <c r="AB112" s="104"/>
      <c r="AC112" s="104"/>
      <c r="AD112" s="104"/>
      <c r="AE112" s="104"/>
      <c r="AF112" s="104"/>
      <c r="AG112" s="104"/>
      <c r="AH112" s="104"/>
      <c r="AI112" s="104"/>
      <c r="AJ112" s="104"/>
      <c r="AK112" s="104"/>
      <c r="AL112" s="104"/>
      <c r="AM112" s="104"/>
      <c r="AN112" s="104"/>
      <c r="AO112" s="105"/>
      <c r="AP112" s="75" t="s">
        <v>155</v>
      </c>
      <c r="AQ112" s="76"/>
      <c r="AR112" s="76"/>
      <c r="AS112" s="76"/>
      <c r="AT112" s="76"/>
      <c r="AU112" s="76"/>
      <c r="AV112" s="76"/>
      <c r="AW112" s="76"/>
      <c r="AX112" s="76"/>
      <c r="AY112" s="76"/>
      <c r="AZ112" s="76"/>
      <c r="BA112" s="76"/>
      <c r="BB112" s="76"/>
      <c r="BC112" s="76"/>
      <c r="BD112" s="76"/>
      <c r="BE112" s="94"/>
      <c r="BF112" s="95"/>
      <c r="BG112" s="95"/>
      <c r="BH112" s="95"/>
      <c r="BI112" s="95"/>
      <c r="BJ112" s="95"/>
      <c r="BK112" s="96"/>
      <c r="BL112" s="72"/>
      <c r="BM112" s="72"/>
      <c r="BN112" s="72"/>
      <c r="BO112" s="72"/>
      <c r="BP112" s="72"/>
      <c r="BQ112" s="72"/>
      <c r="BR112" s="72"/>
      <c r="BS112" s="72"/>
      <c r="BT112" s="72"/>
      <c r="BU112" s="72"/>
      <c r="BV112" s="72"/>
      <c r="BW112" s="72"/>
      <c r="BX112" s="72"/>
      <c r="BY112" s="72"/>
      <c r="BZ112" s="72"/>
      <c r="CA112" s="72"/>
      <c r="CB112" s="72"/>
      <c r="CC112" s="72"/>
      <c r="CD112" s="72"/>
      <c r="CE112" s="72"/>
      <c r="CF112" s="106"/>
      <c r="CG112" s="107"/>
      <c r="CH112" s="107"/>
      <c r="CI112" s="107"/>
      <c r="CJ112" s="107"/>
      <c r="CK112" s="107"/>
      <c r="CL112" s="107"/>
      <c r="CM112" s="107"/>
      <c r="CN112" s="107"/>
      <c r="CO112" s="107"/>
      <c r="CP112" s="107"/>
      <c r="CQ112" s="107"/>
      <c r="CR112" s="107"/>
      <c r="CS112" s="107"/>
      <c r="CT112" s="107"/>
      <c r="CU112" s="107"/>
      <c r="CV112" s="108"/>
      <c r="CW112" s="72"/>
      <c r="CX112" s="72"/>
      <c r="CY112" s="72"/>
      <c r="CZ112" s="72"/>
      <c r="DA112" s="72"/>
      <c r="DB112" s="72"/>
      <c r="DC112" s="72"/>
      <c r="DD112" s="72"/>
      <c r="DE112" s="72"/>
      <c r="DF112" s="72"/>
      <c r="DG112" s="72"/>
      <c r="DH112" s="72"/>
      <c r="DI112" s="72"/>
      <c r="DJ112" s="72"/>
      <c r="DK112" s="72"/>
      <c r="DL112" s="72"/>
      <c r="DM112" s="72"/>
      <c r="DN112" s="72"/>
      <c r="DO112" s="72"/>
      <c r="DP112" s="72"/>
      <c r="DQ112" s="72"/>
      <c r="DR112" s="72"/>
      <c r="DS112" s="72"/>
      <c r="DT112" s="72"/>
      <c r="DU112" s="72"/>
      <c r="DV112" s="72"/>
      <c r="DW112" s="72"/>
      <c r="DX112" s="72"/>
      <c r="DY112" s="72"/>
      <c r="DZ112" s="72"/>
      <c r="EA112" s="72"/>
      <c r="EB112" s="72"/>
      <c r="EC112" s="72"/>
      <c r="ED112" s="72"/>
      <c r="EE112" s="72">
        <f t="shared" si="5"/>
        <v>0</v>
      </c>
      <c r="EF112" s="72"/>
      <c r="EG112" s="72"/>
      <c r="EH112" s="72"/>
      <c r="EI112" s="72"/>
      <c r="EJ112" s="72"/>
      <c r="EK112" s="72"/>
      <c r="EL112" s="72"/>
      <c r="EM112" s="72"/>
      <c r="EN112" s="72"/>
      <c r="EO112" s="72"/>
      <c r="EP112" s="72"/>
      <c r="EQ112" s="72"/>
      <c r="ER112" s="72"/>
      <c r="ES112" s="72"/>
      <c r="ET112" s="72"/>
      <c r="EU112" s="72"/>
      <c r="EV112" s="72"/>
      <c r="EW112" s="72"/>
      <c r="EX112" s="72"/>
      <c r="EY112" s="72"/>
      <c r="EZ112" s="72"/>
      <c r="FA112" s="72"/>
      <c r="FB112" s="72"/>
      <c r="FC112" s="72"/>
      <c r="FD112" s="72"/>
      <c r="FE112" s="72"/>
      <c r="FF112" s="72"/>
      <c r="FG112" s="72"/>
      <c r="FH112" s="72"/>
      <c r="FI112" s="72"/>
      <c r="FJ112" s="78"/>
    </row>
    <row r="113" spans="1:166" ht="11.2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</row>
    <row r="114" spans="1:166" ht="11.2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</row>
    <row r="115" spans="1:166" ht="11.25" customHeight="1" x14ac:dyDescent="0.2">
      <c r="A115" s="1" t="s">
        <v>156</v>
      </c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"/>
      <c r="AG115" s="1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  <c r="AZ115" s="17"/>
      <c r="BA115" s="17"/>
      <c r="BB115" s="17"/>
      <c r="BC115" s="17"/>
      <c r="BD115" s="17"/>
      <c r="BE115" s="17"/>
      <c r="BF115" s="17"/>
      <c r="BG115" s="17"/>
      <c r="BH115" s="17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 t="s">
        <v>157</v>
      </c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</row>
    <row r="116" spans="1:166" ht="11.25" customHeight="1" x14ac:dyDescent="0.2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109" t="s">
        <v>158</v>
      </c>
      <c r="O116" s="109"/>
      <c r="P116" s="109"/>
      <c r="Q116" s="109"/>
      <c r="R116" s="109"/>
      <c r="S116" s="109"/>
      <c r="T116" s="109"/>
      <c r="U116" s="109"/>
      <c r="V116" s="109"/>
      <c r="W116" s="109"/>
      <c r="X116" s="109"/>
      <c r="Y116" s="109"/>
      <c r="Z116" s="109"/>
      <c r="AA116" s="109"/>
      <c r="AB116" s="109"/>
      <c r="AC116" s="109"/>
      <c r="AD116" s="109"/>
      <c r="AE116" s="109"/>
      <c r="AF116" s="1"/>
      <c r="AG116" s="1"/>
      <c r="AH116" s="109" t="s">
        <v>159</v>
      </c>
      <c r="AI116" s="109"/>
      <c r="AJ116" s="109"/>
      <c r="AK116" s="109"/>
      <c r="AL116" s="109"/>
      <c r="AM116" s="109"/>
      <c r="AN116" s="109"/>
      <c r="AO116" s="109"/>
      <c r="AP116" s="109"/>
      <c r="AQ116" s="109"/>
      <c r="AR116" s="109"/>
      <c r="AS116" s="109"/>
      <c r="AT116" s="109"/>
      <c r="AU116" s="109"/>
      <c r="AV116" s="109"/>
      <c r="AW116" s="109"/>
      <c r="AX116" s="109"/>
      <c r="AY116" s="109"/>
      <c r="AZ116" s="109"/>
      <c r="BA116" s="109"/>
      <c r="BB116" s="109"/>
      <c r="BC116" s="109"/>
      <c r="BD116" s="109"/>
      <c r="BE116" s="109"/>
      <c r="BF116" s="109"/>
      <c r="BG116" s="109"/>
      <c r="BH116" s="109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 t="s">
        <v>160</v>
      </c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7"/>
      <c r="DD116" s="17"/>
      <c r="DE116" s="17"/>
      <c r="DF116" s="17"/>
      <c r="DG116" s="17"/>
      <c r="DH116" s="17"/>
      <c r="DI116" s="17"/>
      <c r="DJ116" s="17"/>
      <c r="DK116" s="17"/>
      <c r="DL116" s="17"/>
      <c r="DM116" s="17"/>
      <c r="DN116" s="17"/>
      <c r="DO116" s="17"/>
      <c r="DP116" s="17"/>
      <c r="DQ116" s="1"/>
      <c r="DR116" s="1"/>
      <c r="DS116" s="17"/>
      <c r="DT116" s="17"/>
      <c r="DU116" s="17"/>
      <c r="DV116" s="17"/>
      <c r="DW116" s="17"/>
      <c r="DX116" s="17"/>
      <c r="DY116" s="17"/>
      <c r="DZ116" s="17"/>
      <c r="EA116" s="17"/>
      <c r="EB116" s="17"/>
      <c r="EC116" s="17"/>
      <c r="ED116" s="17"/>
      <c r="EE116" s="17"/>
      <c r="EF116" s="17"/>
      <c r="EG116" s="17"/>
      <c r="EH116" s="17"/>
      <c r="EI116" s="17"/>
      <c r="EJ116" s="17"/>
      <c r="EK116" s="17"/>
      <c r="EL116" s="17"/>
      <c r="EM116" s="17"/>
      <c r="EN116" s="17"/>
      <c r="EO116" s="17"/>
      <c r="EP116" s="17"/>
      <c r="EQ116" s="17"/>
      <c r="ER116" s="17"/>
      <c r="ES116" s="17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</row>
    <row r="117" spans="1:166" ht="11.25" customHeight="1" x14ac:dyDescent="0.2">
      <c r="A117" s="1" t="s">
        <v>161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"/>
      <c r="AG117" s="1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  <c r="BH117" s="17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09" t="s">
        <v>158</v>
      </c>
      <c r="DD117" s="109"/>
      <c r="DE117" s="109"/>
      <c r="DF117" s="109"/>
      <c r="DG117" s="109"/>
      <c r="DH117" s="109"/>
      <c r="DI117" s="109"/>
      <c r="DJ117" s="109"/>
      <c r="DK117" s="109"/>
      <c r="DL117" s="109"/>
      <c r="DM117" s="109"/>
      <c r="DN117" s="109"/>
      <c r="DO117" s="109"/>
      <c r="DP117" s="109"/>
      <c r="DQ117" s="7"/>
      <c r="DR117" s="7"/>
      <c r="DS117" s="109" t="s">
        <v>159</v>
      </c>
      <c r="DT117" s="109"/>
      <c r="DU117" s="109"/>
      <c r="DV117" s="109"/>
      <c r="DW117" s="109"/>
      <c r="DX117" s="109"/>
      <c r="DY117" s="109"/>
      <c r="DZ117" s="109"/>
      <c r="EA117" s="109"/>
      <c r="EB117" s="109"/>
      <c r="EC117" s="109"/>
      <c r="ED117" s="109"/>
      <c r="EE117" s="109"/>
      <c r="EF117" s="109"/>
      <c r="EG117" s="109"/>
      <c r="EH117" s="109"/>
      <c r="EI117" s="109"/>
      <c r="EJ117" s="109"/>
      <c r="EK117" s="109"/>
      <c r="EL117" s="109"/>
      <c r="EM117" s="109"/>
      <c r="EN117" s="109"/>
      <c r="EO117" s="109"/>
      <c r="EP117" s="109"/>
      <c r="EQ117" s="109"/>
      <c r="ER117" s="109"/>
      <c r="ES117" s="109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</row>
    <row r="118" spans="1:166" ht="11.2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09" t="s">
        <v>158</v>
      </c>
      <c r="S118" s="109"/>
      <c r="T118" s="109"/>
      <c r="U118" s="109"/>
      <c r="V118" s="109"/>
      <c r="W118" s="109"/>
      <c r="X118" s="109"/>
      <c r="Y118" s="109"/>
      <c r="Z118" s="109"/>
      <c r="AA118" s="109"/>
      <c r="AB118" s="109"/>
      <c r="AC118" s="109"/>
      <c r="AD118" s="109"/>
      <c r="AE118" s="109"/>
      <c r="AF118" s="7"/>
      <c r="AG118" s="7"/>
      <c r="AH118" s="109" t="s">
        <v>159</v>
      </c>
      <c r="AI118" s="109"/>
      <c r="AJ118" s="109"/>
      <c r="AK118" s="109"/>
      <c r="AL118" s="109"/>
      <c r="AM118" s="109"/>
      <c r="AN118" s="109"/>
      <c r="AO118" s="109"/>
      <c r="AP118" s="109"/>
      <c r="AQ118" s="109"/>
      <c r="AR118" s="109"/>
      <c r="AS118" s="109"/>
      <c r="AT118" s="109"/>
      <c r="AU118" s="109"/>
      <c r="AV118" s="109"/>
      <c r="AW118" s="109"/>
      <c r="AX118" s="109"/>
      <c r="AY118" s="109"/>
      <c r="AZ118" s="109"/>
      <c r="BA118" s="109"/>
      <c r="BB118" s="109"/>
      <c r="BC118" s="109"/>
      <c r="BD118" s="109"/>
      <c r="BE118" s="109"/>
      <c r="BF118" s="109"/>
      <c r="BG118" s="109"/>
      <c r="BH118" s="109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</row>
    <row r="119" spans="1:166" ht="7.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</row>
    <row r="120" spans="1:166" ht="11.25" customHeight="1" x14ac:dyDescent="0.2">
      <c r="A120" s="111" t="s">
        <v>162</v>
      </c>
      <c r="B120" s="111"/>
      <c r="C120" s="112"/>
      <c r="D120" s="112"/>
      <c r="E120" s="112"/>
      <c r="F120" s="1" t="s">
        <v>162</v>
      </c>
      <c r="G120" s="1"/>
      <c r="H120" s="1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11">
        <v>200</v>
      </c>
      <c r="Z120" s="111"/>
      <c r="AA120" s="111"/>
      <c r="AB120" s="111"/>
      <c r="AC120" s="111"/>
      <c r="AD120" s="110"/>
      <c r="AE120" s="110"/>
      <c r="AF120" s="1"/>
      <c r="AG120" s="1" t="s">
        <v>163</v>
      </c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</row>
    <row r="121" spans="1:166" ht="11.2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1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1"/>
      <c r="CY121" s="1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1"/>
      <c r="DW121" s="1"/>
      <c r="DX121" s="2"/>
      <c r="DY121" s="2"/>
      <c r="DZ121" s="5"/>
      <c r="EA121" s="5"/>
      <c r="EB121" s="5"/>
      <c r="EC121" s="1"/>
      <c r="ED121" s="1"/>
      <c r="EE121" s="1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2"/>
      <c r="EW121" s="2"/>
      <c r="EX121" s="2"/>
      <c r="EY121" s="2"/>
      <c r="EZ121" s="2"/>
      <c r="FA121" s="8"/>
      <c r="FB121" s="8"/>
      <c r="FC121" s="1"/>
      <c r="FD121" s="1"/>
      <c r="FE121" s="1"/>
      <c r="FF121" s="1"/>
      <c r="FG121" s="1"/>
      <c r="FH121" s="1"/>
      <c r="FI121" s="1"/>
      <c r="FJ121" s="1"/>
    </row>
    <row r="122" spans="1:166" ht="9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1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9"/>
      <c r="CU122" s="9"/>
      <c r="CV122" s="9"/>
      <c r="CW122" s="9"/>
      <c r="CX122" s="10"/>
      <c r="CY122" s="10"/>
      <c r="CZ122" s="9"/>
      <c r="DA122" s="9"/>
      <c r="DB122" s="9"/>
      <c r="DC122" s="9"/>
      <c r="DD122" s="9"/>
      <c r="DE122" s="9"/>
      <c r="DF122" s="9"/>
      <c r="DG122" s="9"/>
      <c r="DH122" s="9"/>
      <c r="DI122" s="9"/>
      <c r="DJ122" s="9"/>
      <c r="DK122" s="9"/>
      <c r="DL122" s="9"/>
      <c r="DM122" s="9"/>
      <c r="DN122" s="9"/>
      <c r="DO122" s="9"/>
      <c r="DP122" s="9"/>
      <c r="DQ122" s="9"/>
      <c r="DR122" s="9"/>
      <c r="DS122" s="9"/>
      <c r="DT122" s="9"/>
      <c r="DU122" s="9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</row>
  </sheetData>
  <mergeCells count="794">
    <mergeCell ref="AD120:AE120"/>
    <mergeCell ref="A120:B120"/>
    <mergeCell ref="C120:E120"/>
    <mergeCell ref="I120:X120"/>
    <mergeCell ref="Y120:AC120"/>
    <mergeCell ref="DC117:DP117"/>
    <mergeCell ref="DS117:ES117"/>
    <mergeCell ref="DC116:DP116"/>
    <mergeCell ref="DS116:ES116"/>
    <mergeCell ref="R118:AE118"/>
    <mergeCell ref="AH118:BH118"/>
    <mergeCell ref="N115:AE115"/>
    <mergeCell ref="AH115:BH115"/>
    <mergeCell ref="N116:AE116"/>
    <mergeCell ref="AH116:BH116"/>
    <mergeCell ref="R117:AE117"/>
    <mergeCell ref="AH117:BH117"/>
    <mergeCell ref="ET112:FJ112"/>
    <mergeCell ref="A112:AO112"/>
    <mergeCell ref="AP112:AU112"/>
    <mergeCell ref="AV112:BK112"/>
    <mergeCell ref="BL112:CE112"/>
    <mergeCell ref="CF112:CV112"/>
    <mergeCell ref="CW111:DM111"/>
    <mergeCell ref="DN111:ED111"/>
    <mergeCell ref="EE111:ES111"/>
    <mergeCell ref="CW112:DM112"/>
    <mergeCell ref="DN112:ED112"/>
    <mergeCell ref="EE112:ES112"/>
    <mergeCell ref="CW110:DM110"/>
    <mergeCell ref="DN110:ED110"/>
    <mergeCell ref="EE110:ES110"/>
    <mergeCell ref="ET110:FJ110"/>
    <mergeCell ref="A111:AO111"/>
    <mergeCell ref="AP111:AU111"/>
    <mergeCell ref="AV111:BK111"/>
    <mergeCell ref="BL111:CE111"/>
    <mergeCell ref="ET111:FJ111"/>
    <mergeCell ref="CF111:CV111"/>
    <mergeCell ref="A109:AO109"/>
    <mergeCell ref="AP109:AU109"/>
    <mergeCell ref="AV109:BK109"/>
    <mergeCell ref="BL109:CE109"/>
    <mergeCell ref="ET109:FJ109"/>
    <mergeCell ref="A110:AO110"/>
    <mergeCell ref="AP110:AU110"/>
    <mergeCell ref="AV110:BK110"/>
    <mergeCell ref="BL110:CE110"/>
    <mergeCell ref="CF110:CV110"/>
    <mergeCell ref="CW108:DM108"/>
    <mergeCell ref="DN108:ED108"/>
    <mergeCell ref="EE108:ES108"/>
    <mergeCell ref="ET108:FJ108"/>
    <mergeCell ref="CF109:CV109"/>
    <mergeCell ref="CW109:DM109"/>
    <mergeCell ref="DN109:ED109"/>
    <mergeCell ref="EE109:ES109"/>
    <mergeCell ref="A107:AO107"/>
    <mergeCell ref="AP107:AU107"/>
    <mergeCell ref="AV107:BK107"/>
    <mergeCell ref="BL107:CE107"/>
    <mergeCell ref="ET107:FJ107"/>
    <mergeCell ref="A108:AO108"/>
    <mergeCell ref="AP108:AU108"/>
    <mergeCell ref="AV108:BK108"/>
    <mergeCell ref="BL108:CE108"/>
    <mergeCell ref="CF108:CV108"/>
    <mergeCell ref="EE106:ES106"/>
    <mergeCell ref="ET106:FJ106"/>
    <mergeCell ref="CF107:CV107"/>
    <mergeCell ref="CW107:DM107"/>
    <mergeCell ref="DN107:ED107"/>
    <mergeCell ref="EE107:ES107"/>
    <mergeCell ref="CW105:DM105"/>
    <mergeCell ref="DN105:ED105"/>
    <mergeCell ref="EE105:ES105"/>
    <mergeCell ref="A106:AO106"/>
    <mergeCell ref="AP106:AU106"/>
    <mergeCell ref="AV106:BK106"/>
    <mergeCell ref="BL106:CE106"/>
    <mergeCell ref="CF106:CV106"/>
    <mergeCell ref="CW106:DM106"/>
    <mergeCell ref="DN106:ED106"/>
    <mergeCell ref="CW104:DM104"/>
    <mergeCell ref="DN104:ED104"/>
    <mergeCell ref="EE104:ES104"/>
    <mergeCell ref="ET104:FJ104"/>
    <mergeCell ref="ET105:FJ105"/>
    <mergeCell ref="A105:AO105"/>
    <mergeCell ref="AP105:AU105"/>
    <mergeCell ref="AV105:BK105"/>
    <mergeCell ref="BL105:CE105"/>
    <mergeCell ref="CF105:CV105"/>
    <mergeCell ref="CF103:CV103"/>
    <mergeCell ref="CW103:DM103"/>
    <mergeCell ref="DN103:ED103"/>
    <mergeCell ref="EE103:ES103"/>
    <mergeCell ref="ET103:FJ103"/>
    <mergeCell ref="A104:AO104"/>
    <mergeCell ref="AP104:AU104"/>
    <mergeCell ref="AV104:BK104"/>
    <mergeCell ref="BL104:CE104"/>
    <mergeCell ref="CF104:CV104"/>
    <mergeCell ref="A102:AO102"/>
    <mergeCell ref="AP102:AU102"/>
    <mergeCell ref="AV102:BK102"/>
    <mergeCell ref="BL102:CE102"/>
    <mergeCell ref="A103:AO103"/>
    <mergeCell ref="AP103:AU103"/>
    <mergeCell ref="AV103:BK103"/>
    <mergeCell ref="BL103:CE103"/>
    <mergeCell ref="CF101:CV101"/>
    <mergeCell ref="CW101:DM101"/>
    <mergeCell ref="DN101:ED101"/>
    <mergeCell ref="EE101:ES101"/>
    <mergeCell ref="ET101:FJ101"/>
    <mergeCell ref="ET102:FJ102"/>
    <mergeCell ref="CF102:CV102"/>
    <mergeCell ref="CW102:DM102"/>
    <mergeCell ref="DN102:ED102"/>
    <mergeCell ref="EE102:ES102"/>
    <mergeCell ref="A100:AO100"/>
    <mergeCell ref="AP100:AU100"/>
    <mergeCell ref="AV100:BK100"/>
    <mergeCell ref="BL100:CE100"/>
    <mergeCell ref="A101:AO101"/>
    <mergeCell ref="AP101:AU101"/>
    <mergeCell ref="AV101:BK101"/>
    <mergeCell ref="BL101:CE101"/>
    <mergeCell ref="DN99:ED99"/>
    <mergeCell ref="EE99:ES99"/>
    <mergeCell ref="ET99:FJ99"/>
    <mergeCell ref="ET100:FJ100"/>
    <mergeCell ref="CF100:CV100"/>
    <mergeCell ref="CW100:DM100"/>
    <mergeCell ref="DN100:ED100"/>
    <mergeCell ref="EE100:ES100"/>
    <mergeCell ref="A99:AO99"/>
    <mergeCell ref="AP99:AU99"/>
    <mergeCell ref="AV99:BK99"/>
    <mergeCell ref="BL99:CE99"/>
    <mergeCell ref="CF99:CV99"/>
    <mergeCell ref="CW99:DM99"/>
    <mergeCell ref="ET97:FJ97"/>
    <mergeCell ref="A98:AO98"/>
    <mergeCell ref="AP98:AU98"/>
    <mergeCell ref="AV98:BK98"/>
    <mergeCell ref="BL98:CE98"/>
    <mergeCell ref="CF98:CV98"/>
    <mergeCell ref="CW98:DM98"/>
    <mergeCell ref="DN98:ED98"/>
    <mergeCell ref="EE98:ES98"/>
    <mergeCell ref="ET98:FJ98"/>
    <mergeCell ref="CF97:CV97"/>
    <mergeCell ref="CW97:DM97"/>
    <mergeCell ref="DN97:ED97"/>
    <mergeCell ref="EE97:ES97"/>
    <mergeCell ref="A97:AO97"/>
    <mergeCell ref="AP97:AU97"/>
    <mergeCell ref="AV97:BK97"/>
    <mergeCell ref="BL97:CE97"/>
    <mergeCell ref="CF95:ES95"/>
    <mergeCell ref="ET95:FJ96"/>
    <mergeCell ref="CF96:CV96"/>
    <mergeCell ref="CW96:DM96"/>
    <mergeCell ref="DN96:ED96"/>
    <mergeCell ref="EE96:ES96"/>
    <mergeCell ref="EK86:EW86"/>
    <mergeCell ref="EX86:FJ86"/>
    <mergeCell ref="BU86:CG86"/>
    <mergeCell ref="CH86:CW86"/>
    <mergeCell ref="CX86:DJ86"/>
    <mergeCell ref="A95:AO96"/>
    <mergeCell ref="AP95:AU96"/>
    <mergeCell ref="AV95:BK96"/>
    <mergeCell ref="BL95:CE96"/>
    <mergeCell ref="A94:FJ94"/>
    <mergeCell ref="DX86:EJ86"/>
    <mergeCell ref="DK86:DW86"/>
    <mergeCell ref="A86:AJ86"/>
    <mergeCell ref="AK86:AP86"/>
    <mergeCell ref="AQ86:BB86"/>
    <mergeCell ref="BC86:BT86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4:EW84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2:EW82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0:EW80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8:EW58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6:EW56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4:EW54"/>
    <mergeCell ref="EK53:EW53"/>
    <mergeCell ref="EX53:FJ53"/>
    <mergeCell ref="BU53:CG53"/>
    <mergeCell ref="CH53:CW53"/>
    <mergeCell ref="CX53:DJ53"/>
    <mergeCell ref="DK53:DW53"/>
    <mergeCell ref="EX52:FJ52"/>
    <mergeCell ref="BU52:CG52"/>
    <mergeCell ref="CH52:CW52"/>
    <mergeCell ref="CX52:DJ52"/>
    <mergeCell ref="DK52:DW52"/>
    <mergeCell ref="A53:AJ53"/>
    <mergeCell ref="AK53:AP53"/>
    <mergeCell ref="AQ53:BB53"/>
    <mergeCell ref="BC53:BT53"/>
    <mergeCell ref="DX53:EJ53"/>
    <mergeCell ref="A52:AJ52"/>
    <mergeCell ref="AK52:AP52"/>
    <mergeCell ref="AQ52:BB52"/>
    <mergeCell ref="BC52:BT52"/>
    <mergeCell ref="DX52:EJ52"/>
    <mergeCell ref="EK52:EW52"/>
    <mergeCell ref="A51:AJ51"/>
    <mergeCell ref="AK51:AP51"/>
    <mergeCell ref="AQ51:BB51"/>
    <mergeCell ref="BC51:BT51"/>
    <mergeCell ref="BU51:CG51"/>
    <mergeCell ref="DK51:DW51"/>
    <mergeCell ref="CH51:CW51"/>
    <mergeCell ref="CX51:DJ51"/>
    <mergeCell ref="CX50:DJ50"/>
    <mergeCell ref="DK50:DW50"/>
    <mergeCell ref="DX50:EJ50"/>
    <mergeCell ref="EK50:EW50"/>
    <mergeCell ref="EX50:FJ50"/>
    <mergeCell ref="EK51:EW51"/>
    <mergeCell ref="EX51:FJ51"/>
    <mergeCell ref="DX51:EJ51"/>
    <mergeCell ref="A50:AJ50"/>
    <mergeCell ref="AK50:AP50"/>
    <mergeCell ref="AQ50:BB50"/>
    <mergeCell ref="BC50:BT50"/>
    <mergeCell ref="BU50:CG50"/>
    <mergeCell ref="CH50:CW50"/>
    <mergeCell ref="CH49:CW49"/>
    <mergeCell ref="CX49:DJ49"/>
    <mergeCell ref="DK49:DW49"/>
    <mergeCell ref="DX49:EJ49"/>
    <mergeCell ref="EK49:EW49"/>
    <mergeCell ref="EX49:FJ49"/>
    <mergeCell ref="A47:AJ48"/>
    <mergeCell ref="AK47:AP48"/>
    <mergeCell ref="AQ47:BB48"/>
    <mergeCell ref="BC47:BT48"/>
    <mergeCell ref="EX48:FJ48"/>
    <mergeCell ref="A49:AJ49"/>
    <mergeCell ref="AK49:AP49"/>
    <mergeCell ref="AQ49:BB49"/>
    <mergeCell ref="BC49:BT49"/>
    <mergeCell ref="BU49:CG49"/>
    <mergeCell ref="ET35:FJ35"/>
    <mergeCell ref="BU47:CG48"/>
    <mergeCell ref="CH47:EJ47"/>
    <mergeCell ref="EK47:FJ47"/>
    <mergeCell ref="CH48:CW48"/>
    <mergeCell ref="CX48:DJ48"/>
    <mergeCell ref="DK48:DW48"/>
    <mergeCell ref="DX48:EJ48"/>
    <mergeCell ref="EK48:EW48"/>
    <mergeCell ref="A46:FJ4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agry-Aydar</dc:creator>
  <dc:description>POI HSSF rep:2.47.0.87</dc:description>
  <cp:lastModifiedBy>agry-Aydar</cp:lastModifiedBy>
  <dcterms:created xsi:type="dcterms:W3CDTF">2019-04-30T06:32:21Z</dcterms:created>
  <dcterms:modified xsi:type="dcterms:W3CDTF">2019-04-30T06:32:21Z</dcterms:modified>
</cp:coreProperties>
</file>