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ГР'!$FJ$120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DX49" i="1"/>
  <c r="EK49" i="1"/>
  <c r="EX49" i="1"/>
  <c r="DX50" i="1"/>
  <c r="EK50" i="1" s="1"/>
  <c r="EX50" i="1"/>
  <c r="DX51" i="1"/>
  <c r="EX51" i="1" s="1"/>
  <c r="EK51" i="1"/>
  <c r="DX52" i="1"/>
  <c r="EK52" i="1" s="1"/>
  <c r="DX53" i="1"/>
  <c r="EK53" i="1"/>
  <c r="EX53" i="1"/>
  <c r="DX54" i="1"/>
  <c r="EK54" i="1" s="1"/>
  <c r="EX54" i="1"/>
  <c r="DX55" i="1"/>
  <c r="EX55" i="1" s="1"/>
  <c r="EK55" i="1"/>
  <c r="DX56" i="1"/>
  <c r="EK56" i="1" s="1"/>
  <c r="DX57" i="1"/>
  <c r="EK57" i="1"/>
  <c r="EX57" i="1"/>
  <c r="DX58" i="1"/>
  <c r="EK58" i="1" s="1"/>
  <c r="EX58" i="1"/>
  <c r="DX59" i="1"/>
  <c r="EK59" i="1"/>
  <c r="EX59" i="1"/>
  <c r="DX60" i="1"/>
  <c r="EK60" i="1" s="1"/>
  <c r="DX61" i="1"/>
  <c r="EX61" i="1" s="1"/>
  <c r="EK61" i="1"/>
  <c r="DX62" i="1"/>
  <c r="EK62" i="1" s="1"/>
  <c r="EX62" i="1"/>
  <c r="DX63" i="1"/>
  <c r="EK63" i="1"/>
  <c r="EX63" i="1"/>
  <c r="DX64" i="1"/>
  <c r="EK64" i="1" s="1"/>
  <c r="DX65" i="1"/>
  <c r="EX65" i="1" s="1"/>
  <c r="EK65" i="1"/>
  <c r="DX66" i="1"/>
  <c r="EK66" i="1" s="1"/>
  <c r="EX66" i="1"/>
  <c r="DX67" i="1"/>
  <c r="EK67" i="1"/>
  <c r="EX67" i="1"/>
  <c r="DX68" i="1"/>
  <c r="EK68" i="1" s="1"/>
  <c r="DX69" i="1"/>
  <c r="EX69" i="1" s="1"/>
  <c r="EK69" i="1"/>
  <c r="DX70" i="1"/>
  <c r="EK70" i="1" s="1"/>
  <c r="EX70" i="1"/>
  <c r="DX71" i="1"/>
  <c r="EK71" i="1"/>
  <c r="EX71" i="1"/>
  <c r="DX72" i="1"/>
  <c r="EK72" i="1" s="1"/>
  <c r="DX73" i="1"/>
  <c r="EX73" i="1" s="1"/>
  <c r="EK73" i="1"/>
  <c r="DX74" i="1"/>
  <c r="EK74" i="1" s="1"/>
  <c r="EX74" i="1"/>
  <c r="DX75" i="1"/>
  <c r="EK75" i="1"/>
  <c r="EX75" i="1"/>
  <c r="DX76" i="1"/>
  <c r="EK76" i="1" s="1"/>
  <c r="DX77" i="1"/>
  <c r="EX77" i="1" s="1"/>
  <c r="EK77" i="1"/>
  <c r="DX78" i="1"/>
  <c r="EK78" i="1" s="1"/>
  <c r="EX78" i="1"/>
  <c r="DX79" i="1"/>
  <c r="EK79" i="1"/>
  <c r="EX79" i="1"/>
  <c r="DX80" i="1"/>
  <c r="EK80" i="1" s="1"/>
  <c r="DX81" i="1"/>
  <c r="EX81" i="1" s="1"/>
  <c r="EK81" i="1"/>
  <c r="DX82" i="1"/>
  <c r="EK82" i="1" s="1"/>
  <c r="EX82" i="1"/>
  <c r="DX83" i="1"/>
  <c r="EK83" i="1"/>
  <c r="EX83" i="1"/>
  <c r="DX84" i="1"/>
  <c r="EK84" i="1" s="1"/>
  <c r="DX85" i="1"/>
  <c r="EE97" i="1"/>
  <c r="ET97" i="1"/>
  <c r="EE98" i="1"/>
  <c r="ET98" i="1"/>
  <c r="EE99" i="1"/>
  <c r="ET99" i="1"/>
  <c r="EE100" i="1"/>
  <c r="ET100" i="1"/>
  <c r="EE101" i="1"/>
  <c r="ET101" i="1"/>
  <c r="EE102" i="1"/>
  <c r="ET102" i="1"/>
  <c r="EE103" i="1"/>
  <c r="EE104" i="1"/>
  <c r="EE105" i="1"/>
  <c r="EE106" i="1"/>
  <c r="EE107" i="1"/>
  <c r="EE108" i="1"/>
  <c r="EE109" i="1"/>
  <c r="EE110" i="1"/>
  <c r="EE111" i="1"/>
  <c r="EX84" i="1" l="1"/>
  <c r="EX80" i="1"/>
  <c r="EX76" i="1"/>
  <c r="EX72" i="1"/>
  <c r="EX68" i="1"/>
  <c r="EX64" i="1"/>
  <c r="EX60" i="1"/>
  <c r="EX56" i="1"/>
  <c r="EX52" i="1"/>
</calcChain>
</file>

<file path=xl/sharedStrings.xml><?xml version="1.0" encoding="utf-8"?>
<sst xmlns="http://schemas.openxmlformats.org/spreadsheetml/2006/main" count="202" uniqueCount="162">
  <si>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</si>
  <si>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</si>
  <si>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</si>
  <si>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</si>
  <si>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</si>
  <si>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</si>
  <si>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</si>
  <si>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</si>
  <si>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</si>
  <si>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</si>
  <si>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</si>
  <si>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</si>
  <si>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</si>
  <si>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</si>
  <si>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</si>
  <si>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</si>
  <si>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01.04.2019 г.</t>
  </si>
  <si>
    <t>30.04.2019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</si>
  <si>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</si>
  <si>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</si>
  <si>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</si>
  <si>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</si>
  <si>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</si>
  <si>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</si>
  <si>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</si>
  <si>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</si>
  <si>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</si>
  <si>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</si>
  <si>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</si>
  <si>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</si>
  <si>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</si>
  <si>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</si>
  <si>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</si>
  <si>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</si>
  <si>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</si>
  <si>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00010102010010000110000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</si>
  <si>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</si>
  <si>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00010503010010000110000</t>
  </si>
  <si>
    <t>Единый сельскохозяйственный налог (за налоговые периоды, истекшие до 1 января 2011 года) (пени по соответствующему платежу)</t>
  </si>
  <si>
    <t>00010503020010000110000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</si>
  <si>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</si>
  <si>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00010601030100000110000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</si>
  <si>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</si>
  <si>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00010606033100000110000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</si>
  <si>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</si>
  <si>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00010606043100000110000</t>
  </si>
  <si>
    <t>00010804020010000110000</t>
  </si>
  <si>
    <t>Прочие доходы от компенсации затрат бюджетов сельских поселений</t>
  </si>
  <si>
    <t>00011302995100000130000</t>
  </si>
  <si>
    <t>Прочие неналоговые доходы бюджетов сельских поселений</t>
  </si>
  <si>
    <t>00011705050100000180000</t>
  </si>
  <si>
    <t>Средства самообложения граждан, зачисляемые в бюджеты сельских поселений</t>
  </si>
  <si>
    <t>00011714030100000150000</t>
  </si>
  <si>
    <t>Дотации бюджетам сельских поселений на выравнивание бюджетной обеспеченности</t>
  </si>
  <si>
    <t>00020215001100000150000</t>
  </si>
  <si>
    <t>Дотации бюджетам сельских поселений на поддержку мер по обеспечению сбалансированности бюджетов</t>
  </si>
  <si>
    <t>00020215002100000150000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</si>
  <si>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</si>
  <si>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</si>
  <si>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</si>
  <si>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</si>
  <si>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</si>
  <si>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</si>
  <si>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</si>
  <si>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</si>
  <si>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</si>
  <si>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</si>
  <si>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</si>
  <si>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</si>
  <si>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</si>
  <si>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</si>
  <si>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</si>
  <si>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</si>
  <si>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</si>
  <si>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</si>
  <si>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</si>
  <si>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</si>
  <si>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Прочие несоциальные выплаты персоналу в денежной форме</t>
  </si>
  <si>
    <t>00001049900002040122212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</si>
  <si>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</si>
  <si>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</si>
  <si>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</si>
  <si>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</si>
  <si>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</si>
  <si>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</si>
  <si>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</si>
  <si>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</si>
  <si>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</si>
  <si>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</si>
  <si>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</si>
  <si>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</si>
  <si>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</si>
  <si>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оборотных запасов (материалов)</t>
  </si>
  <si>
    <t>00001049900002040244346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</si>
  <si>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</si>
  <si>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</si>
  <si>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</si>
  <si>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</si>
  <si>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</si>
  <si>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00002039900051180121211</t>
  </si>
  <si>
    <t>00002039900051180129213</t>
  </si>
  <si>
    <t>00002039900051180244346</t>
  </si>
  <si>
    <t>Увеличение стоимости основных средств</t>
  </si>
  <si>
    <t>00003109900007440244310</t>
  </si>
  <si>
    <t>00003109900007440244346</t>
  </si>
  <si>
    <t>00003109900022680244226</t>
  </si>
  <si>
    <t>00004099900078020244343</t>
  </si>
  <si>
    <t>Коммунальные услуги</t>
  </si>
  <si>
    <t>00005039900078010244223</t>
  </si>
  <si>
    <t>00005039900078040244225</t>
  </si>
  <si>
    <t>00005039900078050244223</t>
  </si>
  <si>
    <t>00005039900078050244226</t>
  </si>
  <si>
    <t>Услуги, работы для целей капитальных вложений</t>
  </si>
  <si>
    <t>00005039900078050244228</t>
  </si>
  <si>
    <t>00005039900078050244310</t>
  </si>
  <si>
    <t>00005039900078050244346</t>
  </si>
  <si>
    <t>00008010840144091244223</t>
  </si>
  <si>
    <t>00008010840144091244225</t>
  </si>
  <si>
    <t>00008010840144091244226</t>
  </si>
  <si>
    <t>Иные выплаты текущего характера физическим лицам</t>
  </si>
  <si>
    <t>00008010840144091244296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</si>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</sst>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1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3075100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953732.61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4" si="0">CF19+CW19+DN19</f>
        <v>953732.61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4" si="1">BJ19-EE19</f>
        <v>2121367.39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3075100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953732.61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953732.61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2121367.39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72000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19140.599999999999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19140.599999999999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52859.4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48.6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34500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3000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3000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31500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48.6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0.09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0.09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-0.09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25000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80.62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80.62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24919.38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135000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145031.54999999999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145031.54999999999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-10031.549999999988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245000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7119.75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7119.75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237880.25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2.75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2000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1700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24.2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14000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14000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-14000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24.2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5460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5460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-5460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132700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132700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-132700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24.2" customHeight="1" x14ac:dyDescent="0.2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2054300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545000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545000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1509300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 x14ac:dyDescent="0.2">
      <c r="A32" s="68" t="s">
        <v>55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15900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15900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48.6" customHeight="1" x14ac:dyDescent="0.2">
      <c r="A33" s="68" t="s">
        <v>57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86400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21600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21600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64800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72.95" customHeight="1" x14ac:dyDescent="0.2">
      <c r="A34" s="68" t="s">
        <v>59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60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405000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60300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60300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344700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6" t="s">
        <v>61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2" t="s">
        <v>62</v>
      </c>
    </row>
    <row r="45" spans="1:166" ht="12.75" customHeigh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</row>
    <row r="46" spans="1:166" ht="24" customHeight="1" x14ac:dyDescent="0.2">
      <c r="A46" s="41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2"/>
      <c r="AK46" s="45" t="s">
        <v>22</v>
      </c>
      <c r="AL46" s="41"/>
      <c r="AM46" s="41"/>
      <c r="AN46" s="41"/>
      <c r="AO46" s="41"/>
      <c r="AP46" s="42"/>
      <c r="AQ46" s="45" t="s">
        <v>63</v>
      </c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2"/>
      <c r="BC46" s="45" t="s">
        <v>64</v>
      </c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2"/>
      <c r="BU46" s="45" t="s">
        <v>65</v>
      </c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2"/>
      <c r="CH46" s="35" t="s">
        <v>25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35" t="s">
        <v>66</v>
      </c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78.75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6"/>
      <c r="AL47" s="43"/>
      <c r="AM47" s="43"/>
      <c r="AN47" s="43"/>
      <c r="AO47" s="43"/>
      <c r="AP47" s="44"/>
      <c r="AQ47" s="46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4"/>
      <c r="BC47" s="46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4"/>
      <c r="BU47" s="46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4"/>
      <c r="CH47" s="36" t="s">
        <v>67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7"/>
      <c r="CX47" s="35" t="s">
        <v>28</v>
      </c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7"/>
      <c r="DK47" s="35" t="s">
        <v>29</v>
      </c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7"/>
      <c r="DX47" s="35" t="s">
        <v>30</v>
      </c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46" t="s">
        <v>68</v>
      </c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4"/>
      <c r="EX47" s="35" t="s">
        <v>69</v>
      </c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14.25" customHeight="1" x14ac:dyDescent="0.2">
      <c r="A48" s="39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  <c r="AK48" s="29">
        <v>2</v>
      </c>
      <c r="AL48" s="30"/>
      <c r="AM48" s="30"/>
      <c r="AN48" s="30"/>
      <c r="AO48" s="30"/>
      <c r="AP48" s="31"/>
      <c r="AQ48" s="29">
        <v>3</v>
      </c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1"/>
      <c r="BC48" s="29">
        <v>4</v>
      </c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1"/>
      <c r="BU48" s="29">
        <v>5</v>
      </c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1"/>
      <c r="CH48" s="29">
        <v>6</v>
      </c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1"/>
      <c r="CX48" s="29">
        <v>7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1"/>
      <c r="DK48" s="29">
        <v>8</v>
      </c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1"/>
      <c r="DX48" s="29">
        <v>9</v>
      </c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1"/>
      <c r="EK48" s="29">
        <v>10</v>
      </c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49">
        <v>11</v>
      </c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5" customHeight="1" x14ac:dyDescent="0.2">
      <c r="A49" s="50" t="s">
        <v>70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1" t="s">
        <v>71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5">
        <v>3237908.69</v>
      </c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>
        <v>3237908.69</v>
      </c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>
        <v>676871.71</v>
      </c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>
        <f t="shared" ref="DX49:DX85" si="2">CH49+CX49+DK49</f>
        <v>676871.71</v>
      </c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>
        <f t="shared" ref="EK49:EK84" si="3">BC49-DX49</f>
        <v>2561036.98</v>
      </c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>
        <f t="shared" ref="EX49:EX84" si="4">BU49-DX49</f>
        <v>2561036.98</v>
      </c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6"/>
    </row>
    <row r="50" spans="1:166" ht="15" customHeight="1" x14ac:dyDescent="0.2">
      <c r="A50" s="57" t="s">
        <v>33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3237908.69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3237908.69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676871.71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676871.71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2561036.98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2561036.98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319000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319000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73899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73899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245101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245101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8" t="s">
        <v>74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75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97000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97000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22317.51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22317.51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74682.490000000005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74682.490000000005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176700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176700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98843.88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98843.88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77856.12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77856.12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8" t="s">
        <v>77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800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800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800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800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74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72000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72000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29653.16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29653.16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42346.84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42346.84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25000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25000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3379.99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3379.99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21620.010000000002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21620.010000000002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60000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60000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4970.55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4970.55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55029.45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55029.45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56975.64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56975.64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164.64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164.64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56811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56811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30525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30525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3525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3525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27000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27000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8000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8000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8000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8000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90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100000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100000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100000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100000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92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93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21975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21975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21975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21975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95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13800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13800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1798.61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1798.61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12001.39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12001.39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94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96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30900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30900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9729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9729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21171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21171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72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97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46000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46000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25086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25086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20914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20914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74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98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19000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19000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7525.81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7525.81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11474.189999999999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11474.189999999999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72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99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61192.800000000003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61192.800000000003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10198.66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10198.66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50994.14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50994.14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74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100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18480.23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18480.23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3080.01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3080.01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15400.22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15400.22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92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101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6726.97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6726.97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6726.97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6726.97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102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103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78460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78460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40840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40840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37620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37620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92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104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21540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21540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21540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21540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86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105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30000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30000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30000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30000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90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106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10000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10000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10000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10000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107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108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254574.13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254574.13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79689.86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79689.86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174884.27000000002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174884.27000000002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84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109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25778.560000000001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25778.560000000001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603.66999999999996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603.66999999999996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25174.890000000003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25174.890000000003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107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110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36000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36000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33471.18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33471.18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2528.8199999999997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2528.8199999999997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86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111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87000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87000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7248.76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7248.76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79751.240000000005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79751.240000000005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112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113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282500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282500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282500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282500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102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114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88331.76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88331.76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38100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38100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50231.759999999995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50231.759999999995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92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115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40668.239999999998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40668.239999999998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40668.239999999998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40668.239999999998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107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116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538000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538000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141520.99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141520.99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396479.01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396479.01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84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117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345973.37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345973.37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8885.43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8885.43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337087.94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337087.94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86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118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171700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171700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171700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171700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119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120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63306.99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63306.99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63306.99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63306.99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" customHeight="1" x14ac:dyDescent="0.2">
      <c r="A85" s="73" t="s">
        <v>121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4"/>
      <c r="AK85" s="75" t="s">
        <v>122</v>
      </c>
      <c r="AL85" s="76"/>
      <c r="AM85" s="76"/>
      <c r="AN85" s="76"/>
      <c r="AO85" s="76"/>
      <c r="AP85" s="76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2">
        <v>-162808.69</v>
      </c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>
        <v>-162808.69</v>
      </c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>
        <v>276860.90000000002</v>
      </c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62">
        <f t="shared" si="2"/>
        <v>276860.90000000002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8"/>
    </row>
    <row r="86" spans="1:166" ht="24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35.2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12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8.2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9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6" t="s">
        <v>123</v>
      </c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6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2" t="s">
        <v>124</v>
      </c>
    </row>
    <row r="93" spans="1:166" ht="12.75" customHeight="1" x14ac:dyDescent="0.2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  <c r="FI93" s="71"/>
      <c r="FJ93" s="71"/>
    </row>
    <row r="94" spans="1:166" ht="11.25" customHeight="1" x14ac:dyDescent="0.2">
      <c r="A94" s="41" t="s">
        <v>21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2"/>
      <c r="AP94" s="45" t="s">
        <v>22</v>
      </c>
      <c r="AQ94" s="41"/>
      <c r="AR94" s="41"/>
      <c r="AS94" s="41"/>
      <c r="AT94" s="41"/>
      <c r="AU94" s="42"/>
      <c r="AV94" s="45" t="s">
        <v>125</v>
      </c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2"/>
      <c r="BL94" s="45" t="s">
        <v>64</v>
      </c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2"/>
      <c r="CF94" s="35" t="s">
        <v>25</v>
      </c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7"/>
      <c r="ET94" s="45" t="s">
        <v>26</v>
      </c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7"/>
    </row>
    <row r="95" spans="1:166" ht="69.75" customHeight="1" x14ac:dyDescent="0.2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4"/>
      <c r="AP95" s="46"/>
      <c r="AQ95" s="43"/>
      <c r="AR95" s="43"/>
      <c r="AS95" s="43"/>
      <c r="AT95" s="43"/>
      <c r="AU95" s="44"/>
      <c r="AV95" s="46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4"/>
      <c r="BL95" s="46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4"/>
      <c r="CF95" s="36" t="s">
        <v>126</v>
      </c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7"/>
      <c r="CW95" s="35" t="s">
        <v>28</v>
      </c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7"/>
      <c r="DN95" s="35" t="s">
        <v>29</v>
      </c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7"/>
      <c r="EE95" s="35" t="s">
        <v>30</v>
      </c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7"/>
      <c r="ET95" s="46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8"/>
    </row>
    <row r="96" spans="1:166" ht="12" customHeight="1" x14ac:dyDescent="0.2">
      <c r="A96" s="39">
        <v>1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40"/>
      <c r="AP96" s="29">
        <v>2</v>
      </c>
      <c r="AQ96" s="30"/>
      <c r="AR96" s="30"/>
      <c r="AS96" s="30"/>
      <c r="AT96" s="30"/>
      <c r="AU96" s="31"/>
      <c r="AV96" s="29">
        <v>3</v>
      </c>
      <c r="AW96" s="30"/>
      <c r="AX96" s="30"/>
      <c r="AY96" s="30"/>
      <c r="AZ96" s="30"/>
      <c r="BA96" s="30"/>
      <c r="BB96" s="30"/>
      <c r="BC96" s="30"/>
      <c r="BD96" s="30"/>
      <c r="BE96" s="15"/>
      <c r="BF96" s="15"/>
      <c r="BG96" s="15"/>
      <c r="BH96" s="15"/>
      <c r="BI96" s="15"/>
      <c r="BJ96" s="15"/>
      <c r="BK96" s="38"/>
      <c r="BL96" s="29">
        <v>4</v>
      </c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1"/>
      <c r="CF96" s="29">
        <v>5</v>
      </c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1"/>
      <c r="CW96" s="29">
        <v>6</v>
      </c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1"/>
      <c r="DN96" s="29">
        <v>7</v>
      </c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1"/>
      <c r="EE96" s="29">
        <v>8</v>
      </c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1"/>
      <c r="ET96" s="49">
        <v>9</v>
      </c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6"/>
    </row>
    <row r="97" spans="1:166" ht="37.5" customHeight="1" x14ac:dyDescent="0.2">
      <c r="A97" s="79" t="s">
        <v>127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80"/>
      <c r="AP97" s="51" t="s">
        <v>128</v>
      </c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3"/>
      <c r="BF97" s="33"/>
      <c r="BG97" s="33"/>
      <c r="BH97" s="33"/>
      <c r="BI97" s="33"/>
      <c r="BJ97" s="33"/>
      <c r="BK97" s="54"/>
      <c r="BL97" s="55">
        <v>162808.69</v>
      </c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>
        <v>-276860.90000000002</v>
      </c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>
        <f t="shared" ref="EE97:EE111" si="5">CF97+CW97+DN97</f>
        <v>-276860.90000000002</v>
      </c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>
        <f t="shared" ref="ET97:ET102" si="6">BL97-CF97-CW97-DN97</f>
        <v>439669.59</v>
      </c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6"/>
    </row>
    <row r="98" spans="1:166" ht="36.75" customHeight="1" x14ac:dyDescent="0.2">
      <c r="A98" s="81" t="s">
        <v>129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2"/>
      <c r="AP98" s="58" t="s">
        <v>130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2"/>
      <c r="BG98" s="12"/>
      <c r="BH98" s="12"/>
      <c r="BI98" s="12"/>
      <c r="BJ98" s="12"/>
      <c r="BK98" s="61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3">
        <f t="shared" si="5"/>
        <v>0</v>
      </c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5"/>
      <c r="ET98" s="63">
        <f t="shared" si="6"/>
        <v>0</v>
      </c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83"/>
    </row>
    <row r="99" spans="1:166" ht="17.25" customHeight="1" x14ac:dyDescent="0.2">
      <c r="A99" s="87" t="s">
        <v>131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8"/>
      <c r="AP99" s="23"/>
      <c r="AQ99" s="24"/>
      <c r="AR99" s="24"/>
      <c r="AS99" s="24"/>
      <c r="AT99" s="24"/>
      <c r="AU99" s="89"/>
      <c r="AV99" s="90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2"/>
      <c r="BL99" s="84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6"/>
      <c r="CF99" s="84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6"/>
      <c r="CW99" s="84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6"/>
      <c r="DN99" s="84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6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>
        <f t="shared" si="6"/>
        <v>0</v>
      </c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" customHeight="1" x14ac:dyDescent="0.2">
      <c r="A100" s="81" t="s">
        <v>132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2"/>
      <c r="AP100" s="58" t="s">
        <v>133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7.25" customHeight="1" x14ac:dyDescent="0.2">
      <c r="A101" s="87" t="s">
        <v>131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8"/>
      <c r="AP101" s="23"/>
      <c r="AQ101" s="24"/>
      <c r="AR101" s="24"/>
      <c r="AS101" s="24"/>
      <c r="AT101" s="24"/>
      <c r="AU101" s="89"/>
      <c r="AV101" s="90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2"/>
      <c r="BL101" s="84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6"/>
      <c r="CF101" s="84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6"/>
      <c r="CW101" s="84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6"/>
      <c r="DN101" s="84"/>
      <c r="DO101" s="85"/>
      <c r="DP101" s="85"/>
      <c r="DQ101" s="85"/>
      <c r="DR101" s="85"/>
      <c r="DS101" s="85"/>
      <c r="DT101" s="85"/>
      <c r="DU101" s="85"/>
      <c r="DV101" s="85"/>
      <c r="DW101" s="85"/>
      <c r="DX101" s="85"/>
      <c r="DY101" s="85"/>
      <c r="DZ101" s="85"/>
      <c r="EA101" s="85"/>
      <c r="EB101" s="85"/>
      <c r="EC101" s="85"/>
      <c r="ED101" s="86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31.5" customHeight="1" x14ac:dyDescent="0.2">
      <c r="A102" s="93" t="s">
        <v>134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8" t="s">
        <v>135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2"/>
      <c r="BG102" s="12"/>
      <c r="BH102" s="12"/>
      <c r="BI102" s="12"/>
      <c r="BJ102" s="12"/>
      <c r="BK102" s="61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5" customHeight="1" x14ac:dyDescent="0.2">
      <c r="A103" s="57" t="s">
        <v>136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8" t="s">
        <v>137</v>
      </c>
      <c r="AQ103" s="59"/>
      <c r="AR103" s="59"/>
      <c r="AS103" s="59"/>
      <c r="AT103" s="59"/>
      <c r="AU103" s="59"/>
      <c r="AV103" s="76"/>
      <c r="AW103" s="76"/>
      <c r="AX103" s="76"/>
      <c r="AY103" s="76"/>
      <c r="AZ103" s="76"/>
      <c r="BA103" s="76"/>
      <c r="BB103" s="76"/>
      <c r="BC103" s="76"/>
      <c r="BD103" s="76"/>
      <c r="BE103" s="94"/>
      <c r="BF103" s="95"/>
      <c r="BG103" s="95"/>
      <c r="BH103" s="95"/>
      <c r="BI103" s="95"/>
      <c r="BJ103" s="95"/>
      <c r="BK103" s="96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5" customHeight="1" x14ac:dyDescent="0.2">
      <c r="A104" s="57" t="s">
        <v>138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139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3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5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1.5" customHeight="1" x14ac:dyDescent="0.2">
      <c r="A105" s="101" t="s">
        <v>140</v>
      </c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58" t="s">
        <v>141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>
        <v>162808.69</v>
      </c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>
        <v>-276860.90000000002</v>
      </c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-276860.90000000002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8.25" customHeight="1" x14ac:dyDescent="0.2">
      <c r="A106" s="101" t="s">
        <v>142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11" t="s">
        <v>143</v>
      </c>
      <c r="AQ106" s="12"/>
      <c r="AR106" s="12"/>
      <c r="AS106" s="12"/>
      <c r="AT106" s="12"/>
      <c r="AU106" s="61"/>
      <c r="AV106" s="98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100"/>
      <c r="BL106" s="63">
        <v>162808.69</v>
      </c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>
        <v>-276860.90000000002</v>
      </c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-276860.90000000002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6" customHeight="1" x14ac:dyDescent="0.2">
      <c r="A107" s="101" t="s">
        <v>144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58" t="s">
        <v>145</v>
      </c>
      <c r="AQ107" s="59"/>
      <c r="AR107" s="59"/>
      <c r="AS107" s="59"/>
      <c r="AT107" s="59"/>
      <c r="AU107" s="59"/>
      <c r="AV107" s="76"/>
      <c r="AW107" s="76"/>
      <c r="AX107" s="76"/>
      <c r="AY107" s="76"/>
      <c r="AZ107" s="76"/>
      <c r="BA107" s="76"/>
      <c r="BB107" s="76"/>
      <c r="BC107" s="76"/>
      <c r="BD107" s="76"/>
      <c r="BE107" s="94"/>
      <c r="BF107" s="95"/>
      <c r="BG107" s="95"/>
      <c r="BH107" s="95"/>
      <c r="BI107" s="95"/>
      <c r="BJ107" s="95"/>
      <c r="BK107" s="96"/>
      <c r="BL107" s="62">
        <v>-3075100</v>
      </c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>
        <v>-953732.61</v>
      </c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-953732.61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6.25" customHeight="1" x14ac:dyDescent="0.2">
      <c r="A108" s="101" t="s">
        <v>146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11" t="s">
        <v>147</v>
      </c>
      <c r="AQ108" s="12"/>
      <c r="AR108" s="12"/>
      <c r="AS108" s="12"/>
      <c r="AT108" s="12"/>
      <c r="AU108" s="61"/>
      <c r="AV108" s="98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63">
        <v>3237908.69</v>
      </c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>
        <v>676871.71</v>
      </c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3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5"/>
      <c r="EE108" s="62">
        <f t="shared" si="5"/>
        <v>676871.71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7.75" customHeight="1" x14ac:dyDescent="0.2">
      <c r="A109" s="101" t="s">
        <v>148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58" t="s">
        <v>149</v>
      </c>
      <c r="AQ109" s="59"/>
      <c r="AR109" s="59"/>
      <c r="AS109" s="59"/>
      <c r="AT109" s="59"/>
      <c r="AU109" s="59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3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" customHeight="1" x14ac:dyDescent="0.2">
      <c r="A110" s="101" t="s">
        <v>150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151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3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5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5.5" customHeight="1" x14ac:dyDescent="0.2">
      <c r="A111" s="103" t="s">
        <v>152</v>
      </c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5"/>
      <c r="AP111" s="75" t="s">
        <v>153</v>
      </c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94"/>
      <c r="BF111" s="95"/>
      <c r="BG111" s="95"/>
      <c r="BH111" s="95"/>
      <c r="BI111" s="95"/>
      <c r="BJ111" s="95"/>
      <c r="BK111" s="96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106"/>
      <c r="CG111" s="107"/>
      <c r="CH111" s="107"/>
      <c r="CI111" s="107"/>
      <c r="CJ111" s="107"/>
      <c r="CK111" s="107"/>
      <c r="CL111" s="107"/>
      <c r="CM111" s="107"/>
      <c r="CN111" s="107"/>
      <c r="CO111" s="107"/>
      <c r="CP111" s="107"/>
      <c r="CQ111" s="107"/>
      <c r="CR111" s="107"/>
      <c r="CS111" s="107"/>
      <c r="CT111" s="107"/>
      <c r="CU111" s="107"/>
      <c r="CV111" s="108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>
        <f t="shared" si="5"/>
        <v>0</v>
      </c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8"/>
    </row>
    <row r="112" spans="1:16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 t="s">
        <v>154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"/>
      <c r="AG114" s="1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 t="s">
        <v>155</v>
      </c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09" t="s">
        <v>156</v>
      </c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"/>
      <c r="AG115" s="1"/>
      <c r="AH115" s="109" t="s">
        <v>157</v>
      </c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158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"/>
      <c r="DR115" s="1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" t="s">
        <v>159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"/>
      <c r="AG116" s="1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09" t="s">
        <v>156</v>
      </c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7"/>
      <c r="DR116" s="7"/>
      <c r="DS116" s="109" t="s">
        <v>157</v>
      </c>
      <c r="DT116" s="109"/>
      <c r="DU116" s="109"/>
      <c r="DV116" s="109"/>
      <c r="DW116" s="109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09"/>
      <c r="EP116" s="109"/>
      <c r="EQ116" s="109"/>
      <c r="ER116" s="109"/>
      <c r="ES116" s="109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09" t="s">
        <v>156</v>
      </c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7"/>
      <c r="AG117" s="7"/>
      <c r="AH117" s="109" t="s">
        <v>157</v>
      </c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7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11" t="s">
        <v>160</v>
      </c>
      <c r="B119" s="111"/>
      <c r="C119" s="112"/>
      <c r="D119" s="112"/>
      <c r="E119" s="112"/>
      <c r="F119" s="1" t="s">
        <v>160</v>
      </c>
      <c r="G119" s="1"/>
      <c r="H119" s="1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11">
        <v>200</v>
      </c>
      <c r="Z119" s="111"/>
      <c r="AA119" s="111"/>
      <c r="AB119" s="111"/>
      <c r="AC119" s="111"/>
      <c r="AD119" s="110"/>
      <c r="AE119" s="110"/>
      <c r="AF119" s="1"/>
      <c r="AG119" s="1" t="s">
        <v>161</v>
      </c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1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1"/>
      <c r="CY120" s="1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1"/>
      <c r="DW120" s="1"/>
      <c r="DX120" s="2"/>
      <c r="DY120" s="2"/>
      <c r="DZ120" s="5"/>
      <c r="EA120" s="5"/>
      <c r="EB120" s="5"/>
      <c r="EC120" s="1"/>
      <c r="ED120" s="1"/>
      <c r="EE120" s="1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2"/>
      <c r="EW120" s="2"/>
      <c r="EX120" s="2"/>
      <c r="EY120" s="2"/>
      <c r="EZ120" s="2"/>
      <c r="FA120" s="8"/>
      <c r="FB120" s="8"/>
      <c r="FC120" s="1"/>
      <c r="FD120" s="1"/>
      <c r="FE120" s="1"/>
      <c r="FF120" s="1"/>
      <c r="FG120" s="1"/>
      <c r="FH120" s="1"/>
      <c r="FI120" s="1"/>
      <c r="FJ120" s="1"/>
    </row>
    <row r="121" spans="1:166" ht="9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1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10"/>
      <c r="CY121" s="10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</sheetData>
  <mergeCells count="785">
    <mergeCell ref="AD119:AE119"/>
    <mergeCell ref="A119:B119"/>
    <mergeCell ref="C119:E119"/>
    <mergeCell ref="I119:X119"/>
    <mergeCell ref="Y119:AC119"/>
    <mergeCell ref="DC116:DP116"/>
    <mergeCell ref="DS116:ES116"/>
    <mergeCell ref="DC115:DP115"/>
    <mergeCell ref="DS115:ES115"/>
    <mergeCell ref="R117:AE117"/>
    <mergeCell ref="AH117:BH117"/>
    <mergeCell ref="N114:AE114"/>
    <mergeCell ref="AH114:BH114"/>
    <mergeCell ref="N115:AE115"/>
    <mergeCell ref="AH115:BH115"/>
    <mergeCell ref="R116:AE116"/>
    <mergeCell ref="AH116:BH116"/>
    <mergeCell ref="ET111:FJ111"/>
    <mergeCell ref="A111:AO111"/>
    <mergeCell ref="AP111:AU111"/>
    <mergeCell ref="AV111:BK111"/>
    <mergeCell ref="BL111:CE111"/>
    <mergeCell ref="CF111:CV111"/>
    <mergeCell ref="CW110:DM110"/>
    <mergeCell ref="DN110:ED110"/>
    <mergeCell ref="EE110:ES110"/>
    <mergeCell ref="CW111:DM111"/>
    <mergeCell ref="DN111:ED111"/>
    <mergeCell ref="EE111:ES111"/>
    <mergeCell ref="CW109:DM109"/>
    <mergeCell ref="DN109:ED109"/>
    <mergeCell ref="EE109:ES109"/>
    <mergeCell ref="ET109:FJ109"/>
    <mergeCell ref="A110:AO110"/>
    <mergeCell ref="AP110:AU110"/>
    <mergeCell ref="AV110:BK110"/>
    <mergeCell ref="BL110:CE110"/>
    <mergeCell ref="ET110:FJ110"/>
    <mergeCell ref="CF110:CV110"/>
    <mergeCell ref="A108:AO108"/>
    <mergeCell ref="AP108:AU108"/>
    <mergeCell ref="AV108:BK108"/>
    <mergeCell ref="BL108:CE108"/>
    <mergeCell ref="ET108:FJ108"/>
    <mergeCell ref="A109:AO109"/>
    <mergeCell ref="AP109:AU109"/>
    <mergeCell ref="AV109:BK109"/>
    <mergeCell ref="BL109:CE109"/>
    <mergeCell ref="CF109:CV109"/>
    <mergeCell ref="CW107:DM107"/>
    <mergeCell ref="DN107:ED107"/>
    <mergeCell ref="EE107:ES107"/>
    <mergeCell ref="ET107:FJ107"/>
    <mergeCell ref="CF108:CV108"/>
    <mergeCell ref="CW108:DM108"/>
    <mergeCell ref="DN108:ED108"/>
    <mergeCell ref="EE108:ES108"/>
    <mergeCell ref="A106:AO106"/>
    <mergeCell ref="AP106:AU106"/>
    <mergeCell ref="AV106:BK106"/>
    <mergeCell ref="BL106:CE106"/>
    <mergeCell ref="ET106:FJ106"/>
    <mergeCell ref="A107:AO107"/>
    <mergeCell ref="AP107:AU107"/>
    <mergeCell ref="AV107:BK107"/>
    <mergeCell ref="BL107:CE107"/>
    <mergeCell ref="CF107:CV107"/>
    <mergeCell ref="EE105:ES105"/>
    <mergeCell ref="ET105:FJ105"/>
    <mergeCell ref="CF106:CV106"/>
    <mergeCell ref="CW106:DM106"/>
    <mergeCell ref="DN106:ED106"/>
    <mergeCell ref="EE106:ES106"/>
    <mergeCell ref="CW104:DM104"/>
    <mergeCell ref="DN104:ED104"/>
    <mergeCell ref="EE104:ES104"/>
    <mergeCell ref="A105:AO105"/>
    <mergeCell ref="AP105:AU105"/>
    <mergeCell ref="AV105:BK105"/>
    <mergeCell ref="BL105:CE105"/>
    <mergeCell ref="CF105:CV105"/>
    <mergeCell ref="CW105:DM105"/>
    <mergeCell ref="DN105:ED105"/>
    <mergeCell ref="CW103:DM103"/>
    <mergeCell ref="DN103:ED103"/>
    <mergeCell ref="EE103:ES103"/>
    <mergeCell ref="ET103:FJ103"/>
    <mergeCell ref="ET104:FJ104"/>
    <mergeCell ref="A104:AO104"/>
    <mergeCell ref="AP104:AU104"/>
    <mergeCell ref="AV104:BK104"/>
    <mergeCell ref="BL104:CE104"/>
    <mergeCell ref="CF104:CV104"/>
    <mergeCell ref="CF102:CV102"/>
    <mergeCell ref="CW102:DM102"/>
    <mergeCell ref="DN102:ED102"/>
    <mergeCell ref="EE102:ES102"/>
    <mergeCell ref="ET102:FJ102"/>
    <mergeCell ref="A103:AO103"/>
    <mergeCell ref="AP103:AU103"/>
    <mergeCell ref="AV103:BK103"/>
    <mergeCell ref="BL103:CE103"/>
    <mergeCell ref="CF103:CV103"/>
    <mergeCell ref="A101:AO101"/>
    <mergeCell ref="AP101:AU101"/>
    <mergeCell ref="AV101:BK101"/>
    <mergeCell ref="BL101:CE101"/>
    <mergeCell ref="A102:AO102"/>
    <mergeCell ref="AP102:AU102"/>
    <mergeCell ref="AV102:BK102"/>
    <mergeCell ref="BL102:CE102"/>
    <mergeCell ref="CF100:CV100"/>
    <mergeCell ref="CW100:DM100"/>
    <mergeCell ref="DN100:ED100"/>
    <mergeCell ref="EE100:ES100"/>
    <mergeCell ref="ET100:FJ100"/>
    <mergeCell ref="ET101:FJ101"/>
    <mergeCell ref="CF101:CV101"/>
    <mergeCell ref="CW101:DM101"/>
    <mergeCell ref="DN101:ED101"/>
    <mergeCell ref="EE101:ES101"/>
    <mergeCell ref="A99:AO99"/>
    <mergeCell ref="AP99:AU99"/>
    <mergeCell ref="AV99:BK99"/>
    <mergeCell ref="BL99:CE99"/>
    <mergeCell ref="A100:AO100"/>
    <mergeCell ref="AP100:AU100"/>
    <mergeCell ref="AV100:BK100"/>
    <mergeCell ref="BL100:CE100"/>
    <mergeCell ref="DN98:ED98"/>
    <mergeCell ref="EE98:ES98"/>
    <mergeCell ref="ET98:FJ98"/>
    <mergeCell ref="ET99:FJ99"/>
    <mergeCell ref="CF99:CV99"/>
    <mergeCell ref="CW99:DM99"/>
    <mergeCell ref="DN99:ED99"/>
    <mergeCell ref="EE99:ES99"/>
    <mergeCell ref="A98:AO98"/>
    <mergeCell ref="AP98:AU98"/>
    <mergeCell ref="AV98:BK98"/>
    <mergeCell ref="BL98:CE98"/>
    <mergeCell ref="CF98:CV98"/>
    <mergeCell ref="CW98:DM98"/>
    <mergeCell ref="ET96:FJ96"/>
    <mergeCell ref="A97:AO97"/>
    <mergeCell ref="AP97:AU97"/>
    <mergeCell ref="AV97:BK97"/>
    <mergeCell ref="BL97:CE97"/>
    <mergeCell ref="CF97:CV97"/>
    <mergeCell ref="CW97:DM97"/>
    <mergeCell ref="DN97:ED97"/>
    <mergeCell ref="EE97:ES97"/>
    <mergeCell ref="ET97:FJ97"/>
    <mergeCell ref="EE95:ES95"/>
    <mergeCell ref="CF96:CV96"/>
    <mergeCell ref="CW96:DM96"/>
    <mergeCell ref="DN96:ED96"/>
    <mergeCell ref="EE96:ES96"/>
    <mergeCell ref="A96:AO96"/>
    <mergeCell ref="AP96:AU96"/>
    <mergeCell ref="AV96:BK96"/>
    <mergeCell ref="BL96:CE96"/>
    <mergeCell ref="A94:AO95"/>
    <mergeCell ref="AP94:AU95"/>
    <mergeCell ref="AV94:BK95"/>
    <mergeCell ref="BL94:CE95"/>
    <mergeCell ref="A93:FJ93"/>
    <mergeCell ref="CF94:ES94"/>
    <mergeCell ref="ET94:FJ95"/>
    <mergeCell ref="CF95:CV95"/>
    <mergeCell ref="CW95:DM95"/>
    <mergeCell ref="DN95:ED95"/>
    <mergeCell ref="A85:AJ85"/>
    <mergeCell ref="AK85:AP85"/>
    <mergeCell ref="AQ85:BB85"/>
    <mergeCell ref="BC85:BT85"/>
    <mergeCell ref="EK85:EW85"/>
    <mergeCell ref="EX85:FJ85"/>
    <mergeCell ref="BU85:CG85"/>
    <mergeCell ref="CH85:CW85"/>
    <mergeCell ref="CX85:DJ85"/>
    <mergeCell ref="EX84:FJ84"/>
    <mergeCell ref="BU84:CG84"/>
    <mergeCell ref="CH84:CW84"/>
    <mergeCell ref="CX84:DJ84"/>
    <mergeCell ref="DK84:DW84"/>
    <mergeCell ref="DX85:EJ85"/>
    <mergeCell ref="DK85:DW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CX50:DJ50"/>
    <mergeCell ref="A51:AJ51"/>
    <mergeCell ref="AK51:AP51"/>
    <mergeCell ref="AQ51:BB51"/>
    <mergeCell ref="BC51:BT51"/>
    <mergeCell ref="DX51:EJ51"/>
    <mergeCell ref="EK50:EW50"/>
    <mergeCell ref="EX50:FJ50"/>
    <mergeCell ref="A50:AJ50"/>
    <mergeCell ref="AK50:AP50"/>
    <mergeCell ref="AQ50:BB50"/>
    <mergeCell ref="BC50:BT50"/>
    <mergeCell ref="BU50:CG50"/>
    <mergeCell ref="DK50:DW50"/>
    <mergeCell ref="DX50:EJ50"/>
    <mergeCell ref="CH50:CW50"/>
    <mergeCell ref="CH49:CW49"/>
    <mergeCell ref="CX49:DJ49"/>
    <mergeCell ref="DK49:DW49"/>
    <mergeCell ref="DX49:EJ49"/>
    <mergeCell ref="EK49:EW49"/>
    <mergeCell ref="EX49:FJ49"/>
    <mergeCell ref="CX48:DJ48"/>
    <mergeCell ref="DK48:DW48"/>
    <mergeCell ref="DX48:EJ48"/>
    <mergeCell ref="EK48:EW48"/>
    <mergeCell ref="EX48:FJ48"/>
    <mergeCell ref="A49:AJ49"/>
    <mergeCell ref="AK49:AP49"/>
    <mergeCell ref="AQ49:BB49"/>
    <mergeCell ref="BC49:BT49"/>
    <mergeCell ref="BU49:CG49"/>
    <mergeCell ref="A48:AJ48"/>
    <mergeCell ref="AK48:AP48"/>
    <mergeCell ref="AQ48:BB48"/>
    <mergeCell ref="BC48:BT48"/>
    <mergeCell ref="BU48:CG48"/>
    <mergeCell ref="CH48:CW48"/>
    <mergeCell ref="A45:FJ45"/>
    <mergeCell ref="A46:AJ47"/>
    <mergeCell ref="AK46:AP47"/>
    <mergeCell ref="AQ46:BB47"/>
    <mergeCell ref="BC46:BT47"/>
    <mergeCell ref="EX47:FJ47"/>
    <mergeCell ref="BU46:CG47"/>
    <mergeCell ref="CH46:EJ46"/>
    <mergeCell ref="EK46:FJ46"/>
    <mergeCell ref="CH47:CW47"/>
    <mergeCell ref="CX47:DJ47"/>
    <mergeCell ref="DK47:DW47"/>
    <mergeCell ref="DX47:EJ47"/>
    <mergeCell ref="EK47:EW47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rep:2.47.0.87</dc:description>
  <cp:lastModifiedBy>agry-Aydar</cp:lastModifiedBy>
  <dcterms:created xsi:type="dcterms:W3CDTF">2019-04-30T06:35:43Z</dcterms:created>
  <dcterms:modified xsi:type="dcterms:W3CDTF">2019-04-30T06:35:43Z</dcterms:modified>
</cp:coreProperties>
</file>