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DX49" i="1"/>
  <c r="EK49" i="1"/>
  <c r="EX49" i="1"/>
  <c r="DX50" i="1"/>
  <c r="EK50" i="1" s="1"/>
  <c r="EX50" i="1"/>
  <c r="DX51" i="1"/>
  <c r="EX51" i="1" s="1"/>
  <c r="EK51" i="1"/>
  <c r="DX52" i="1"/>
  <c r="EK52" i="1" s="1"/>
  <c r="DX53" i="1"/>
  <c r="EK53" i="1"/>
  <c r="EX53" i="1"/>
  <c r="DX54" i="1"/>
  <c r="EK54" i="1" s="1"/>
  <c r="EX54" i="1"/>
  <c r="DX55" i="1"/>
  <c r="EX55" i="1" s="1"/>
  <c r="EK55" i="1"/>
  <c r="DX56" i="1"/>
  <c r="EK56" i="1" s="1"/>
  <c r="DX57" i="1"/>
  <c r="EK57" i="1"/>
  <c r="EX57" i="1"/>
  <c r="DX58" i="1"/>
  <c r="EK58" i="1" s="1"/>
  <c r="EX58" i="1"/>
  <c r="DX59" i="1"/>
  <c r="EK59" i="1"/>
  <c r="EX59" i="1"/>
  <c r="DX60" i="1"/>
  <c r="EK60" i="1" s="1"/>
  <c r="DX61" i="1"/>
  <c r="EX61" i="1" s="1"/>
  <c r="EK61" i="1"/>
  <c r="DX62" i="1"/>
  <c r="EK62" i="1" s="1"/>
  <c r="EX62" i="1"/>
  <c r="DX63" i="1"/>
  <c r="EK63" i="1"/>
  <c r="EX63" i="1"/>
  <c r="DX64" i="1"/>
  <c r="EK64" i="1" s="1"/>
  <c r="DX65" i="1"/>
  <c r="EX65" i="1" s="1"/>
  <c r="EK65" i="1"/>
  <c r="DX66" i="1"/>
  <c r="EK66" i="1" s="1"/>
  <c r="EX66" i="1"/>
  <c r="DX67" i="1"/>
  <c r="EK67" i="1"/>
  <c r="EX67" i="1"/>
  <c r="DX68" i="1"/>
  <c r="EK68" i="1" s="1"/>
  <c r="DX69" i="1"/>
  <c r="EX69" i="1" s="1"/>
  <c r="EK69" i="1"/>
  <c r="DX70" i="1"/>
  <c r="EK70" i="1" s="1"/>
  <c r="EX70" i="1"/>
  <c r="DX71" i="1"/>
  <c r="EK71" i="1"/>
  <c r="EX71" i="1"/>
  <c r="DX72" i="1"/>
  <c r="EK72" i="1" s="1"/>
  <c r="DX73" i="1"/>
  <c r="EX73" i="1" s="1"/>
  <c r="EK73" i="1"/>
  <c r="DX74" i="1"/>
  <c r="EK74" i="1" s="1"/>
  <c r="EX74" i="1"/>
  <c r="DX75" i="1"/>
  <c r="EK75" i="1"/>
  <c r="EX75" i="1"/>
  <c r="DX76" i="1"/>
  <c r="EK76" i="1" s="1"/>
  <c r="DX77" i="1"/>
  <c r="EX77" i="1" s="1"/>
  <c r="EK77" i="1"/>
  <c r="DX78" i="1"/>
  <c r="EK78" i="1" s="1"/>
  <c r="EX78" i="1"/>
  <c r="DX79" i="1"/>
  <c r="EK79" i="1"/>
  <c r="EX79" i="1"/>
  <c r="DX80" i="1"/>
  <c r="EK80" i="1" s="1"/>
  <c r="DX81" i="1"/>
  <c r="EX81" i="1" s="1"/>
  <c r="EK81" i="1"/>
  <c r="DX82" i="1"/>
  <c r="EK82" i="1" s="1"/>
  <c r="EX82" i="1"/>
  <c r="DX83" i="1"/>
  <c r="EK83" i="1"/>
  <c r="EX83" i="1"/>
  <c r="DX84" i="1"/>
  <c r="EK84" i="1" s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  <c r="EX84" i="1" l="1"/>
  <c r="EX80" i="1"/>
  <c r="EX76" i="1"/>
  <c r="EX72" i="1"/>
  <c r="EX68" i="1"/>
  <c r="EX64" i="1"/>
  <c r="EX60" i="1"/>
  <c r="EX56" i="1"/>
  <c r="EX52" i="1"/>
</calcChain>
</file>

<file path=xl/sharedStrings.xml><?xml version="1.0" encoding="utf-8"?>
<sst xmlns="http://schemas.openxmlformats.org/spreadsheetml/2006/main" count="202" uniqueCount="162">
  <si>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</si>
  <si>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</si>
  <si>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</si>
  <si>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</si>
  <si>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</si>
  <si>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</si>
  <si>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</si>
  <si>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</si>
  <si>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</si>
  <si>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</si>
  <si>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</si>
  <si>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</si>
  <si>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</si>
  <si>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</si>
  <si>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</si>
  <si>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</si>
  <si>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</si>
  <si>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</si>
  <si>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</si>
  <si>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</si>
  <si>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</si>
  <si>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</si>
  <si>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</si>
  <si>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</si>
  <si>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</si>
  <si>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</si>
  <si>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</si>
  <si>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</si>
  <si>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</si>
  <si>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</si>
  <si>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</si>
  <si>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</si>
  <si>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</si>
  <si>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</si>
  <si>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</si>
  <si>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</si>
  <si>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</si>
  <si>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00010503010010000110000</t>
  </si>
  <si>
    <t>Единый сельскохозяйственный налог (за налоговые периоды, истекшие до 1 января 2011 года) (пени по соответствующему платежу)</t>
  </si>
  <si>
    <t>00010503020010000110000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</si>
  <si>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</si>
  <si>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</si>
  <si>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</si>
  <si>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</si>
  <si>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</si>
  <si>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</si>
  <si>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</si>
  <si>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Прочие доходы от компенсации затрат бюджетов сельских поселений</t>
  </si>
  <si>
    <t>00011302995100000130000</t>
  </si>
  <si>
    <t>Прочие неналоговые доходы бюджетов сельских поселений</t>
  </si>
  <si>
    <t>00011705050100000180000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</si>
  <si>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</si>
  <si>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</si>
  <si>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</si>
  <si>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</si>
  <si>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</si>
  <si>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</si>
  <si>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</si>
  <si>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</si>
  <si>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</si>
  <si>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</si>
  <si>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</si>
  <si>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</si>
  <si>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</si>
  <si>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</si>
  <si>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</si>
  <si>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</si>
  <si>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</si>
  <si>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</si>
  <si>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</si>
  <si>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</si>
  <si>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</si>
  <si>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</si>
  <si>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</si>
  <si>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</si>
  <si>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</si>
  <si>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</si>
  <si>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</si>
  <si>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</si>
  <si>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</si>
  <si>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</si>
  <si>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</si>
  <si>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</si>
  <si>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</si>
  <si>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</si>
  <si>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</si>
  <si>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</si>
  <si>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</si>
  <si>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</si>
  <si>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</si>
  <si>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</si>
  <si>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</si>
  <si>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</si>
  <si>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</si>
  <si>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</si>
  <si>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</si>
  <si>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</si>
  <si>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</si>
  <si>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</si>
  <si>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</si>
  <si>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</si>
  <si>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</si>
  <si>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Увеличение стоимости основных средств</t>
  </si>
  <si>
    <t>00003109900007440244310</t>
  </si>
  <si>
    <t>00003109900007440244346</t>
  </si>
  <si>
    <t>00003109900022680244226</t>
  </si>
  <si>
    <t>00004099900078020244343</t>
  </si>
  <si>
    <t>Коммунальные услуги</t>
  </si>
  <si>
    <t>00005039900078010244223</t>
  </si>
  <si>
    <t>00005039900078040244225</t>
  </si>
  <si>
    <t>00005039900078050244223</t>
  </si>
  <si>
    <t>00005039900078050244226</t>
  </si>
  <si>
    <t>Услуги, работы для целей капитальных вложений</t>
  </si>
  <si>
    <t>00005039900078050244228</t>
  </si>
  <si>
    <t>00005039900078050244310</t>
  </si>
  <si>
    <t>00005039900078050244346</t>
  </si>
  <si>
    <t>00008010840144091244223</t>
  </si>
  <si>
    <t>00008010840144091244225</t>
  </si>
  <si>
    <t>00008010840144091244226</t>
  </si>
  <si>
    <t>Иные выплаты текущего характера физическим лицам</t>
  </si>
  <si>
    <t>00008010840144091244296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</si>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</sst>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3075100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953732.61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953732.61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2121367.39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3075100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953732.61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953732.61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2121367.39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19140.599999999999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19140.599999999999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52859.4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48.6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34500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31500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0.09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0.09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-0.09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80.62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80.62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24919.38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135000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145031.54999999999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145031.54999999999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-10031.549999999988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245000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7119.75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7119.75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237880.25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1700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14000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14000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-14000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5460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5460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-5460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132700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132700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-132700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.2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2054300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545000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545000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1509300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15900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15900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86400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21600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21600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64800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 x14ac:dyDescent="0.2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405000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60300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60300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344700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61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62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63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64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65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66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67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68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69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71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3237908.69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3237908.69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676871.71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85" si="2">CH49+CX49+DK49</f>
        <v>676871.71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84" si="3">BC49-DX49</f>
        <v>2561036.98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84" si="4">BU49-DX49</f>
        <v>2561036.98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3237908.69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3237908.69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676871.71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676871.71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2561036.98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2561036.98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319000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319000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73899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73899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245101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245101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97000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97000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22317.51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22317.51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74682.490000000005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74682.490000000005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176700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176700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98843.88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98843.88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77856.12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77856.12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800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800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800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800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72000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72000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29653.16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29653.16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42346.84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42346.84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25000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25000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3379.99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3379.99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21620.010000000002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21620.010000000002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4970.55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4970.55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55029.45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55029.45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56975.64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56975.64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164.64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164.64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56811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56811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30525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30525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3525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3525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27000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27000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100000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100000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21975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21975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21975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21975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1798.61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1798.61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12001.39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12001.39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30900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30900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9729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9729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21171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21171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46000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46000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25086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25086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20914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20914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19000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19000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7525.81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7525.81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11474.189999999999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11474.189999999999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61192.800000000003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61192.800000000003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10198.66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10198.66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50994.14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50994.14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18480.23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18480.23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3080.01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3080.01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15400.22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15400.22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6726.97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6726.97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6726.97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6726.97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102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78460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78460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40840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40840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37620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37620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21540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21540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21540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21540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10000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10000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107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254574.13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254574.13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79689.86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79689.86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174884.27000000002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174884.27000000002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84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25778.560000000001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25778.560000000001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603.66999999999996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603.66999999999996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25174.890000000003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25174.890000000003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107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36000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36000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33471.18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33471.18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2528.8199999999997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2528.8199999999997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87000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87000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7248.76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7248.76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79751.240000000005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79751.240000000005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282500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282500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282500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282500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102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88331.76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88331.76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38100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38100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50231.759999999995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50231.759999999995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92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40668.239999999998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40668.239999999998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40668.239999999998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40668.239999999998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107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538000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538000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141520.99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141520.99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396479.01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396479.01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84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345973.37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345973.37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8885.43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8885.43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337087.94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337087.94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171700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171700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171700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171700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119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63306.99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63306.99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63306.99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63306.99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 x14ac:dyDescent="0.2">
      <c r="A85" s="73" t="s">
        <v>121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122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>
        <v>-162808.69</v>
      </c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>
        <v>-162808.69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>
        <v>276860.90000000002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62">
        <f t="shared" si="2"/>
        <v>276860.90000000002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8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123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124</v>
      </c>
    </row>
    <row r="93" spans="1:166" ht="12.7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</row>
    <row r="94" spans="1:166" ht="11.25" customHeight="1" x14ac:dyDescent="0.2">
      <c r="A94" s="41" t="s">
        <v>21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5" t="s">
        <v>22</v>
      </c>
      <c r="AQ94" s="41"/>
      <c r="AR94" s="41"/>
      <c r="AS94" s="41"/>
      <c r="AT94" s="41"/>
      <c r="AU94" s="42"/>
      <c r="AV94" s="45" t="s">
        <v>125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2"/>
      <c r="BL94" s="45" t="s">
        <v>64</v>
      </c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35" t="s">
        <v>25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5" t="s">
        <v>26</v>
      </c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7"/>
    </row>
    <row r="95" spans="1:166" ht="69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6"/>
      <c r="AQ95" s="43"/>
      <c r="AR95" s="43"/>
      <c r="AS95" s="43"/>
      <c r="AT95" s="43"/>
      <c r="AU95" s="44"/>
      <c r="AV95" s="46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6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6" t="s">
        <v>126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 t="s">
        <v>28</v>
      </c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 t="s">
        <v>29</v>
      </c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35" t="s">
        <v>30</v>
      </c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6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8"/>
    </row>
    <row r="96" spans="1:166" ht="12" customHeight="1" x14ac:dyDescent="0.2">
      <c r="A96" s="39">
        <v>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40"/>
      <c r="AP96" s="29">
        <v>2</v>
      </c>
      <c r="AQ96" s="30"/>
      <c r="AR96" s="30"/>
      <c r="AS96" s="30"/>
      <c r="AT96" s="30"/>
      <c r="AU96" s="31"/>
      <c r="AV96" s="29">
        <v>3</v>
      </c>
      <c r="AW96" s="30"/>
      <c r="AX96" s="30"/>
      <c r="AY96" s="30"/>
      <c r="AZ96" s="30"/>
      <c r="BA96" s="30"/>
      <c r="BB96" s="30"/>
      <c r="BC96" s="30"/>
      <c r="BD96" s="30"/>
      <c r="BE96" s="15"/>
      <c r="BF96" s="15"/>
      <c r="BG96" s="15"/>
      <c r="BH96" s="15"/>
      <c r="BI96" s="15"/>
      <c r="BJ96" s="15"/>
      <c r="BK96" s="38"/>
      <c r="BL96" s="29">
        <v>4</v>
      </c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1"/>
      <c r="CF96" s="29">
        <v>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1"/>
      <c r="CW96" s="29">
        <v>6</v>
      </c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1"/>
      <c r="DN96" s="29">
        <v>7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1"/>
      <c r="EE96" s="29">
        <v>8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49">
        <v>9</v>
      </c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7.5" customHeight="1" x14ac:dyDescent="0.2">
      <c r="A97" s="79" t="s">
        <v>127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51" t="s">
        <v>128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3"/>
      <c r="BF97" s="33"/>
      <c r="BG97" s="33"/>
      <c r="BH97" s="33"/>
      <c r="BI97" s="33"/>
      <c r="BJ97" s="33"/>
      <c r="BK97" s="54"/>
      <c r="BL97" s="55">
        <v>162808.69</v>
      </c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v>-276860.90000000002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>
        <f t="shared" ref="EE97:EE111" si="5">CF97+CW97+DN97</f>
        <v>-276860.90000000002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>
        <f t="shared" ref="ET97:ET102" si="6">BL97-CF97-CW97-DN97</f>
        <v>439669.59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6.75" customHeight="1" x14ac:dyDescent="0.2">
      <c r="A98" s="81" t="s">
        <v>129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130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>
        <f t="shared" si="5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5"/>
      <c r="ET98" s="63">
        <f t="shared" si="6"/>
        <v>0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83"/>
    </row>
    <row r="99" spans="1:166" ht="17.25" customHeight="1" x14ac:dyDescent="0.2">
      <c r="A99" s="87" t="s">
        <v>131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81" t="s">
        <v>132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133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7.25" customHeight="1" x14ac:dyDescent="0.2">
      <c r="A101" s="87" t="s">
        <v>131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93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135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139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101" t="s">
        <v>140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141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>
        <v>162808.69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-276860.90000000002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-276860.90000000002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8.25" customHeight="1" x14ac:dyDescent="0.2">
      <c r="A106" s="101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143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162808.69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-276860.90000000002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-276860.90000000002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" customHeight="1" x14ac:dyDescent="0.2">
      <c r="A107" s="101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58" t="s">
        <v>145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>
        <v>-3075100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-953732.61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-953732.61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6.25" customHeight="1" x14ac:dyDescent="0.2">
      <c r="A108" s="10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147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3237908.69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676871.71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676871.71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7.75" customHeight="1" x14ac:dyDescent="0.2">
      <c r="A109" s="101" t="s">
        <v>148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149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10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151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5.5" customHeight="1" x14ac:dyDescent="0.2">
      <c r="A111" s="103" t="s">
        <v>152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75" t="s">
        <v>153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106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8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>
        <f t="shared" si="5"/>
        <v>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155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9" t="s">
        <v>156</v>
      </c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"/>
      <c r="AG115" s="1"/>
      <c r="AH115" s="109" t="s">
        <v>157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158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"/>
      <c r="DR115" s="1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09" t="s">
        <v>156</v>
      </c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7"/>
      <c r="DR116" s="7"/>
      <c r="DS116" s="109" t="s">
        <v>157</v>
      </c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9" t="s">
        <v>156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7"/>
      <c r="AG117" s="7"/>
      <c r="AH117" s="109" t="s">
        <v>157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11" t="s">
        <v>160</v>
      </c>
      <c r="B119" s="111"/>
      <c r="C119" s="112"/>
      <c r="D119" s="112"/>
      <c r="E119" s="112"/>
      <c r="F119" s="1" t="s">
        <v>160</v>
      </c>
      <c r="G119" s="1"/>
      <c r="H119" s="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11">
        <v>200</v>
      </c>
      <c r="Z119" s="111"/>
      <c r="AA119" s="111"/>
      <c r="AB119" s="111"/>
      <c r="AC119" s="111"/>
      <c r="AD119" s="110"/>
      <c r="AE119" s="110"/>
      <c r="AF119" s="1"/>
      <c r="AG119" s="1" t="s">
        <v>161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85"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  <mergeCell ref="N114:AE114"/>
    <mergeCell ref="AH114:BH114"/>
    <mergeCell ref="N115:AE115"/>
    <mergeCell ref="AH115:BH115"/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CW110:DM110"/>
    <mergeCell ref="DN110:ED110"/>
    <mergeCell ref="EE110:ES110"/>
    <mergeCell ref="CW111:DM111"/>
    <mergeCell ref="DN111:ED111"/>
    <mergeCell ref="EE111:ES111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2019-04-30T06:35:43Z</dcterms:created>
  <dcterms:modified xsi:type="dcterms:W3CDTF">2019-04-30T06:35:43Z</dcterms:modified>
</cp:coreProperties>
</file>