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ZK\317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ГР'!$FJ$127</definedName>
  </definedNames>
  <calcPr calcId="152511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EE36" i="1"/>
  <c r="ET36" i="1"/>
  <c r="DX51" i="1"/>
  <c r="EK51" i="1"/>
  <c r="EX51" i="1"/>
  <c r="DX52" i="1"/>
  <c r="EK52" i="1" s="1"/>
  <c r="DX53" i="1"/>
  <c r="EX53" i="1" s="1"/>
  <c r="EK53" i="1"/>
  <c r="DX54" i="1"/>
  <c r="EK54" i="1" s="1"/>
  <c r="EX54" i="1"/>
  <c r="DX55" i="1"/>
  <c r="EK55" i="1"/>
  <c r="EX55" i="1"/>
  <c r="DX56" i="1"/>
  <c r="EK56" i="1" s="1"/>
  <c r="DX57" i="1"/>
  <c r="EX57" i="1" s="1"/>
  <c r="EK57" i="1"/>
  <c r="DX58" i="1"/>
  <c r="EK58" i="1" s="1"/>
  <c r="EX58" i="1"/>
  <c r="DX59" i="1"/>
  <c r="EK59" i="1"/>
  <c r="EX59" i="1"/>
  <c r="DX60" i="1"/>
  <c r="EK60" i="1" s="1"/>
  <c r="DX61" i="1"/>
  <c r="EX61" i="1" s="1"/>
  <c r="EK61" i="1"/>
  <c r="DX62" i="1"/>
  <c r="EK62" i="1" s="1"/>
  <c r="EX62" i="1"/>
  <c r="DX63" i="1"/>
  <c r="EK63" i="1"/>
  <c r="EX63" i="1"/>
  <c r="DX64" i="1"/>
  <c r="EK64" i="1" s="1"/>
  <c r="DX65" i="1"/>
  <c r="EX65" i="1" s="1"/>
  <c r="EK65" i="1"/>
  <c r="DX66" i="1"/>
  <c r="EK66" i="1" s="1"/>
  <c r="EX66" i="1"/>
  <c r="DX67" i="1"/>
  <c r="EK67" i="1"/>
  <c r="EX67" i="1"/>
  <c r="DX68" i="1"/>
  <c r="EK68" i="1" s="1"/>
  <c r="DX69" i="1"/>
  <c r="EX69" i="1" s="1"/>
  <c r="EK69" i="1"/>
  <c r="DX70" i="1"/>
  <c r="EK70" i="1" s="1"/>
  <c r="EX70" i="1"/>
  <c r="DX71" i="1"/>
  <c r="EK71" i="1"/>
  <c r="EX71" i="1"/>
  <c r="DX72" i="1"/>
  <c r="EK72" i="1" s="1"/>
  <c r="DX73" i="1"/>
  <c r="EX73" i="1" s="1"/>
  <c r="EK73" i="1"/>
  <c r="DX74" i="1"/>
  <c r="EK74" i="1" s="1"/>
  <c r="EX74" i="1"/>
  <c r="DX75" i="1"/>
  <c r="EK75" i="1"/>
  <c r="EX75" i="1"/>
  <c r="DX76" i="1"/>
  <c r="EK76" i="1" s="1"/>
  <c r="DX77" i="1"/>
  <c r="EX77" i="1" s="1"/>
  <c r="EK77" i="1"/>
  <c r="DX78" i="1"/>
  <c r="EK78" i="1" s="1"/>
  <c r="EX78" i="1"/>
  <c r="DX79" i="1"/>
  <c r="EK79" i="1"/>
  <c r="EX79" i="1"/>
  <c r="DX80" i="1"/>
  <c r="EK80" i="1" s="1"/>
  <c r="DX81" i="1"/>
  <c r="EX81" i="1" s="1"/>
  <c r="EK81" i="1"/>
  <c r="DX82" i="1"/>
  <c r="EK82" i="1" s="1"/>
  <c r="EX82" i="1"/>
  <c r="DX83" i="1"/>
  <c r="EK83" i="1"/>
  <c r="EX83" i="1"/>
  <c r="DX84" i="1"/>
  <c r="EK84" i="1" s="1"/>
  <c r="DX85" i="1"/>
  <c r="EX85" i="1" s="1"/>
  <c r="EK85" i="1"/>
  <c r="DX86" i="1"/>
  <c r="EK86" i="1" s="1"/>
  <c r="EX86" i="1"/>
  <c r="DX87" i="1"/>
  <c r="EK87" i="1"/>
  <c r="EX87" i="1"/>
  <c r="DX88" i="1"/>
  <c r="EK88" i="1" s="1"/>
  <c r="DX89" i="1"/>
  <c r="EX89" i="1" s="1"/>
  <c r="EK89" i="1"/>
  <c r="DX90" i="1"/>
  <c r="EK90" i="1" s="1"/>
  <c r="EX90" i="1"/>
  <c r="DX91" i="1"/>
  <c r="EK91" i="1"/>
  <c r="EX91" i="1"/>
  <c r="DX92" i="1"/>
  <c r="EE104" i="1"/>
  <c r="ET104" i="1"/>
  <c r="EE105" i="1"/>
  <c r="ET105" i="1"/>
  <c r="EE106" i="1"/>
  <c r="ET106" i="1"/>
  <c r="EE107" i="1"/>
  <c r="ET107" i="1"/>
  <c r="EE108" i="1"/>
  <c r="ET108" i="1"/>
  <c r="EE109" i="1"/>
  <c r="ET109" i="1"/>
  <c r="EE110" i="1"/>
  <c r="EE111" i="1"/>
  <c r="EE112" i="1"/>
  <c r="EE113" i="1"/>
  <c r="EE114" i="1"/>
  <c r="EE115" i="1"/>
  <c r="EE116" i="1"/>
  <c r="EE117" i="1"/>
  <c r="EE118" i="1"/>
  <c r="EX88" i="1" l="1"/>
  <c r="EX84" i="1"/>
  <c r="EX80" i="1"/>
  <c r="EX76" i="1"/>
  <c r="EX72" i="1"/>
  <c r="EX68" i="1"/>
  <c r="EX64" i="1"/>
  <c r="EX60" i="1"/>
  <c r="EX56" i="1"/>
  <c r="EX52" i="1"/>
</calcChain>
</file>

<file path=xl/sharedStrings.xml><?xml version="1.0" encoding="utf-8"?>
<sst xmlns="http://schemas.openxmlformats.org/spreadsheetml/2006/main" count="216" uniqueCount="170">
  <si>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</si>
  <si>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</si>
  <si>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</si>
  <si>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</si>
  <si>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</si>
  <si>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</si>
  <si>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</si>
  <si>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</si>
  <si>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</si>
  <si>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</si>
  <si>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</si>
  <si>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</si>
  <si>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</si>
  <si>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</si>
  <si>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</si>
  <si>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</si>
  <si>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01.01.2020 г.</t>
  </si>
  <si>
    <t>20.01.2020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</si>
  <si>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</si>
  <si>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</si>
  <si>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</si>
  <si>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</si>
  <si>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</si>
  <si>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</si>
  <si>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</si>
  <si>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</si>
  <si>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</si>
  <si>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</si>
  <si>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</si>
  <si>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</si>
  <si>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</si>
  <si>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</si>
  <si>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</si>
  <si>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</si>
  <si>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</si>
  <si>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00010102010010000110000</t>
  </si>
  <si>
    <t>00010102010010000110111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</si>
  <si>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</si>
  <si>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00010102020010000110111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</si>
  <si>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</si>
  <si>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00010102030010000110111</t>
  </si>
  <si>
    <t>Единый сельскохозяйственный налог (пени по соответствующему платежу)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</si>
  <si>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</si>
  <si>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</si>
  <si>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</si>
  <si>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</si>
  <si>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</si>
  <si>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</si>
  <si>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00010606043100000110111</t>
  </si>
  <si>
    <t>00010804020010000110112</t>
  </si>
  <si>
    <t>Прочие доходы от оказания платных услуг (работ) получателями средств бюджетов сельских поселений</t>
  </si>
  <si>
    <t>00011301995100000130131</t>
  </si>
  <si>
    <t>Прочие доходы от компенсации затрат бюджетов сельских поселений</t>
  </si>
  <si>
    <t>00011302995100000130134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</si>
  <si>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</si>
  <si>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</si>
  <si>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</t>
  </si>
  <si>
    <t>00020215001100000150151</t>
  </si>
  <si>
    <t>Дотации бюджетам сельских поселений на поддержку мер по обеспечению сбалансированности бюджетов</t>
  </si>
  <si>
    <t>00020215002100000150151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</si>
  <si>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</si>
  <si>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</si>
  <si>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</si>
  <si>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</si>
  <si>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</si>
  <si>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</si>
  <si>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</si>
  <si>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</si>
  <si>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</si>
  <si>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</si>
  <si>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</si>
  <si>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</si>
  <si>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</si>
  <si>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</si>
  <si>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</si>
  <si>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</si>
  <si>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</si>
  <si>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</si>
  <si>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</si>
  <si>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</si>
  <si>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</si>
  <si>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</si>
  <si>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</si>
  <si>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</si>
  <si>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</si>
  <si>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</si>
  <si>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</si>
  <si>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</si>
  <si>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</si>
  <si>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</si>
  <si>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</si>
  <si>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</si>
  <si>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</si>
  <si>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</si>
  <si>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</si>
  <si>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</si>
  <si>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</si>
  <si>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</si>
  <si>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</si>
  <si>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</si>
  <si>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</si>
  <si>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</si>
  <si>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</si>
  <si>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</si>
  <si>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Увеличение стоимости основных средств</t>
  </si>
  <si>
    <t>00003109900007440244310</t>
  </si>
  <si>
    <t>00003109900007440244346</t>
  </si>
  <si>
    <t>00004069900090430244226</t>
  </si>
  <si>
    <t>00004099900078020244343</t>
  </si>
  <si>
    <t>00004099900078020244346</t>
  </si>
  <si>
    <t>00004121600173440244226</t>
  </si>
  <si>
    <t>Коммунальные услуги</t>
  </si>
  <si>
    <t>00005039900078010244223</t>
  </si>
  <si>
    <t>Услуги, работы для целей капитальных вложений</t>
  </si>
  <si>
    <t>00005039900078010244228</t>
  </si>
  <si>
    <t>00005039900078010244346</t>
  </si>
  <si>
    <t>00005039900078040244225</t>
  </si>
  <si>
    <t>00005039900078050244223</t>
  </si>
  <si>
    <t>00005039900078050244225</t>
  </si>
  <si>
    <t>00005039900078050244226</t>
  </si>
  <si>
    <t>00005039900078050244228</t>
  </si>
  <si>
    <t>00005039900078050244346</t>
  </si>
  <si>
    <t>00008010840144091244223</t>
  </si>
  <si>
    <t>00008010840144091244225</t>
  </si>
  <si>
    <t>00008010840144091244310</t>
  </si>
  <si>
    <t>Увеличение стоимости прочих материальных запасов однократного применения</t>
  </si>
  <si>
    <t>00008010840144091244349</t>
  </si>
  <si>
    <t>00008010860110990244349</t>
  </si>
  <si>
    <t>00010060310105410244349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</si>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</sst>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8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4430901.8099999996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4439760.63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6" si="0">CF19+CW19+DN19</f>
        <v>4439760.63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6" si="1">BJ19-EE19</f>
        <v>-8858.820000000298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4430901.8099999996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4439760.63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4439760.63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-8858.820000000298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-26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21.5" customHeight="1" x14ac:dyDescent="0.2">
      <c r="A22" s="67" t="s">
        <v>34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36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45000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45530.77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45530.77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-530.7699999999968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145.9" customHeight="1" x14ac:dyDescent="0.2">
      <c r="A23" s="67" t="s">
        <v>37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38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2.15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2.15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-2.15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85.15" customHeight="1" x14ac:dyDescent="0.2">
      <c r="A24" s="68" t="s">
        <v>39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40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488.58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488.58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-488.58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 x14ac:dyDescent="0.2">
      <c r="A25" s="68" t="s">
        <v>41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42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0.47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0.47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-0.47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97.15" customHeight="1" x14ac:dyDescent="0.2">
      <c r="A26" s="68" t="s">
        <v>43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28171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28171.77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28171.77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-0.77000000000043656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136326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136326.16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136326.16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-0.16000000000349246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261706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261706.92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261706.92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-0.92000000001280569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12.75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49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51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12000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12000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-12000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24.2" customHeight="1" x14ac:dyDescent="0.2">
      <c r="A31" s="68" t="s">
        <v>52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53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92000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92000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92000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55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120300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120300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120300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24.2" customHeight="1" x14ac:dyDescent="0.2">
      <c r="A33" s="68" t="s">
        <v>56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57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2707800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2707800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2707800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36.4" customHeight="1" x14ac:dyDescent="0.2">
      <c r="A34" s="68" t="s">
        <v>58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59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20500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20500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20500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48.6" customHeight="1" x14ac:dyDescent="0.2">
      <c r="A35" s="68" t="s">
        <v>60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61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86400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86400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86400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72.95" customHeight="1" x14ac:dyDescent="0.2">
      <c r="A36" s="68" t="s">
        <v>62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63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932498.81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928307.81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928307.81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4191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6" t="s">
        <v>64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 t="s">
        <v>65</v>
      </c>
    </row>
    <row r="47" spans="1:16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</row>
    <row r="48" spans="1:166" ht="24" customHeight="1" x14ac:dyDescent="0.2">
      <c r="A48" s="41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5" t="s">
        <v>22</v>
      </c>
      <c r="AL48" s="41"/>
      <c r="AM48" s="41"/>
      <c r="AN48" s="41"/>
      <c r="AO48" s="41"/>
      <c r="AP48" s="42"/>
      <c r="AQ48" s="45" t="s">
        <v>66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45" t="s">
        <v>67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5" t="s">
        <v>68</v>
      </c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2"/>
      <c r="CH48" s="35" t="s">
        <v>25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35" t="s">
        <v>69</v>
      </c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78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6"/>
      <c r="AL49" s="43"/>
      <c r="AM49" s="43"/>
      <c r="AN49" s="43"/>
      <c r="AO49" s="43"/>
      <c r="AP49" s="44"/>
      <c r="AQ49" s="46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  <c r="BC49" s="46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6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4"/>
      <c r="CH49" s="36" t="s">
        <v>70</v>
      </c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7"/>
      <c r="CX49" s="35" t="s">
        <v>28</v>
      </c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 t="s">
        <v>29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7"/>
      <c r="DX49" s="35" t="s">
        <v>30</v>
      </c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7"/>
      <c r="EK49" s="46" t="s">
        <v>71</v>
      </c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4"/>
      <c r="EX49" s="35" t="s">
        <v>72</v>
      </c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70"/>
    </row>
    <row r="50" spans="1:166" ht="14.25" customHeight="1" x14ac:dyDescent="0.2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29">
        <v>2</v>
      </c>
      <c r="AL50" s="30"/>
      <c r="AM50" s="30"/>
      <c r="AN50" s="30"/>
      <c r="AO50" s="30"/>
      <c r="AP50" s="31"/>
      <c r="AQ50" s="29">
        <v>3</v>
      </c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1"/>
      <c r="BC50" s="29">
        <v>4</v>
      </c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5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1"/>
      <c r="CH50" s="29">
        <v>6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1"/>
      <c r="CX50" s="29">
        <v>7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1"/>
      <c r="DK50" s="29">
        <v>8</v>
      </c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1"/>
      <c r="DX50" s="29">
        <v>9</v>
      </c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1"/>
      <c r="EK50" s="29">
        <v>10</v>
      </c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49">
        <v>11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5" customHeight="1" x14ac:dyDescent="0.2">
      <c r="A51" s="50" t="s">
        <v>73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 t="s">
        <v>74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5">
        <v>4496074.91</v>
      </c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>
        <v>4496074.91</v>
      </c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>
        <v>4490872.78</v>
      </c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>
        <f t="shared" ref="DX51:DX92" si="2">CH51+CX51+DK51</f>
        <v>4490872.78</v>
      </c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>
        <f t="shared" ref="EK51:EK91" si="3">BC51-DX51</f>
        <v>5202.1299999998882</v>
      </c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>
        <f t="shared" ref="EX51:EX91" si="4">BU51-DX51</f>
        <v>5202.1299999998882</v>
      </c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6"/>
    </row>
    <row r="52" spans="1:166" ht="15" customHeight="1" x14ac:dyDescent="0.2">
      <c r="A52" s="57" t="s">
        <v>33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4496074.91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4496074.91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4490872.78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4490872.78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5202.1299999998882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5202.1299999998882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526526.15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526526.15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526526.15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526526.15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159011.01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159011.01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159011.01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159011.01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79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361227.8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361227.8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361218.8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361218.8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9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9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77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80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108681.88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108681.88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108681.88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108681.88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81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82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13271.11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13271.11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13271.11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13271.11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84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49705.599999999999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49705.599999999999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49705.599999999999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49705.599999999999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 x14ac:dyDescent="0.2">
      <c r="A59" s="68" t="s">
        <v>85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86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1975.64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1975.64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1975.64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1975.64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17204.919999999998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17204.919999999998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17204.919999999998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17204.919999999998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89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6560.62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6560.62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6560.62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6560.62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91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82000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82000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82000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82000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93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94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17098.2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17098.2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17098.2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17098.2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48.6" customHeight="1" x14ac:dyDescent="0.2">
      <c r="A64" s="68" t="s">
        <v>95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17.05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17.05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17.05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17.05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93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97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474714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474714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474714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474714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75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98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110487.39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110487.39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110487.39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110487.39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8" t="s">
        <v>77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99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32159.15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32159.15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32159.15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32159.15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75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100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61192.800000000003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61192.800000000003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61192.800000000003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61192.800000000003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77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101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18480.23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18480.23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18480.23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18480.23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102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6726.97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6726.97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6726.97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6726.97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8" t="s">
        <v>104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105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69890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69890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69890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69890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8" t="s">
        <v>102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106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25110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25110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25110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25110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87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107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13920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13920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13920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13920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91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108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10000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10000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10000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10000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102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109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199810.32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199810.32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199810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199810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0.32000000000698492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0.32000000000698492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 x14ac:dyDescent="0.2">
      <c r="A76" s="68" t="s">
        <v>87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19500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19500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19500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19500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 x14ac:dyDescent="0.2">
      <c r="A77" s="68" t="s">
        <v>111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112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91765.57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91765.57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91765.57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91765.57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113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114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1000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1000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102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115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2.0299999999999998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2.0299999999999998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2.0299999999999998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2.0299999999999998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85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116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5400.07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5400.07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5400.07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5400.07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 x14ac:dyDescent="0.2">
      <c r="A81" s="68" t="s">
        <v>111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117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501000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501000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501000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501000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 x14ac:dyDescent="0.2">
      <c r="A82" s="68" t="s">
        <v>85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118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100189.68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100189.68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100000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100000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189.67999999999302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189.67999999999302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87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119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430290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430290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430290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430290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8" t="s">
        <v>113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120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4001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4001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4001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4001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102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121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1000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1000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111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122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504875.69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504875.69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504875.69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504875.69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 x14ac:dyDescent="0.2">
      <c r="A87" s="68" t="s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123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403180.03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403180.03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403179.93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403179.93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0.1000000000349246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0.1000000000349246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104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124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10600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10600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10600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10600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36.4" customHeight="1" x14ac:dyDescent="0.2">
      <c r="A89" s="68" t="s">
        <v>125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126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15000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15000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15000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15000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36.4" customHeight="1" x14ac:dyDescent="0.2">
      <c r="A90" s="68" t="s">
        <v>125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127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25000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25000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25000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25000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36.4" customHeight="1" x14ac:dyDescent="0.2">
      <c r="A91" s="68" t="s">
        <v>125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128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17500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17500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17500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17500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" customHeight="1" x14ac:dyDescent="0.2">
      <c r="A92" s="73" t="s">
        <v>129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4"/>
      <c r="AK92" s="75" t="s">
        <v>130</v>
      </c>
      <c r="AL92" s="76"/>
      <c r="AM92" s="76"/>
      <c r="AN92" s="76"/>
      <c r="AO92" s="76"/>
      <c r="AP92" s="76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2">
        <v>-65173.1</v>
      </c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>
        <v>-65173.1</v>
      </c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>
        <v>-51112.15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62">
        <f t="shared" si="2"/>
        <v>-51112.15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8"/>
    </row>
    <row r="93" spans="1:166" ht="24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35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35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12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9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6" t="s">
        <v>131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6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2" t="s">
        <v>132</v>
      </c>
    </row>
    <row r="100" spans="1:16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</row>
    <row r="101" spans="1:166" ht="11.25" customHeight="1" x14ac:dyDescent="0.2">
      <c r="A101" s="41" t="s">
        <v>21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2"/>
      <c r="AP101" s="45" t="s">
        <v>22</v>
      </c>
      <c r="AQ101" s="41"/>
      <c r="AR101" s="41"/>
      <c r="AS101" s="41"/>
      <c r="AT101" s="41"/>
      <c r="AU101" s="42"/>
      <c r="AV101" s="45" t="s">
        <v>133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2"/>
      <c r="BL101" s="45" t="s">
        <v>67</v>
      </c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2"/>
      <c r="CF101" s="35" t="s">
        <v>25</v>
      </c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7"/>
      <c r="ET101" s="45" t="s">
        <v>26</v>
      </c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7"/>
    </row>
    <row r="102" spans="1:166" ht="69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4"/>
      <c r="AP102" s="46"/>
      <c r="AQ102" s="43"/>
      <c r="AR102" s="43"/>
      <c r="AS102" s="43"/>
      <c r="AT102" s="43"/>
      <c r="AU102" s="44"/>
      <c r="AV102" s="46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4"/>
      <c r="BL102" s="46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4"/>
      <c r="CF102" s="36" t="s">
        <v>134</v>
      </c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7"/>
      <c r="CW102" s="35" t="s">
        <v>28</v>
      </c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7"/>
      <c r="DN102" s="35" t="s">
        <v>29</v>
      </c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7"/>
      <c r="EE102" s="35" t="s">
        <v>30</v>
      </c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7"/>
      <c r="ET102" s="46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8"/>
    </row>
    <row r="103" spans="1:166" ht="12" customHeight="1" x14ac:dyDescent="0.2">
      <c r="A103" s="39">
        <v>1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40"/>
      <c r="AP103" s="29">
        <v>2</v>
      </c>
      <c r="AQ103" s="30"/>
      <c r="AR103" s="30"/>
      <c r="AS103" s="30"/>
      <c r="AT103" s="30"/>
      <c r="AU103" s="31"/>
      <c r="AV103" s="29">
        <v>3</v>
      </c>
      <c r="AW103" s="30"/>
      <c r="AX103" s="30"/>
      <c r="AY103" s="30"/>
      <c r="AZ103" s="30"/>
      <c r="BA103" s="30"/>
      <c r="BB103" s="30"/>
      <c r="BC103" s="30"/>
      <c r="BD103" s="30"/>
      <c r="BE103" s="15"/>
      <c r="BF103" s="15"/>
      <c r="BG103" s="15"/>
      <c r="BH103" s="15"/>
      <c r="BI103" s="15"/>
      <c r="BJ103" s="15"/>
      <c r="BK103" s="38"/>
      <c r="BL103" s="29">
        <v>4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1"/>
      <c r="CF103" s="29">
        <v>5</v>
      </c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1"/>
      <c r="CW103" s="29">
        <v>6</v>
      </c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1"/>
      <c r="DN103" s="29">
        <v>7</v>
      </c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1"/>
      <c r="EE103" s="29">
        <v>8</v>
      </c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1"/>
      <c r="ET103" s="49">
        <v>9</v>
      </c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6"/>
    </row>
    <row r="104" spans="1:166" ht="37.5" customHeight="1" x14ac:dyDescent="0.2">
      <c r="A104" s="79" t="s">
        <v>135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80"/>
      <c r="AP104" s="51" t="s">
        <v>136</v>
      </c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3"/>
      <c r="BF104" s="33"/>
      <c r="BG104" s="33"/>
      <c r="BH104" s="33"/>
      <c r="BI104" s="33"/>
      <c r="BJ104" s="33"/>
      <c r="BK104" s="54"/>
      <c r="BL104" s="55">
        <v>65173.1</v>
      </c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>
        <v>51112.15</v>
      </c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>
        <f t="shared" ref="EE104:EE118" si="5">CF104+CW104+DN104</f>
        <v>51112.15</v>
      </c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>
        <f t="shared" ref="ET104:ET109" si="6">BL104-CF104-CW104-DN104</f>
        <v>14060.949999999997</v>
      </c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6"/>
    </row>
    <row r="105" spans="1:166" ht="36.75" customHeight="1" x14ac:dyDescent="0.2">
      <c r="A105" s="81" t="s">
        <v>137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2"/>
      <c r="AP105" s="58" t="s">
        <v>138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3">
        <f t="shared" si="5"/>
        <v>0</v>
      </c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5"/>
      <c r="ET105" s="63">
        <f t="shared" si="6"/>
        <v>0</v>
      </c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83"/>
    </row>
    <row r="106" spans="1:166" ht="17.25" customHeight="1" x14ac:dyDescent="0.2">
      <c r="A106" s="87" t="s">
        <v>139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8"/>
      <c r="AP106" s="23"/>
      <c r="AQ106" s="24"/>
      <c r="AR106" s="24"/>
      <c r="AS106" s="24"/>
      <c r="AT106" s="24"/>
      <c r="AU106" s="89"/>
      <c r="AV106" s="90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2"/>
      <c r="BL106" s="84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6"/>
      <c r="CF106" s="84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6"/>
      <c r="CW106" s="84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6"/>
      <c r="DN106" s="84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6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 t="shared" si="6"/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" customHeight="1" x14ac:dyDescent="0.2">
      <c r="A107" s="81" t="s">
        <v>140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  <c r="AP107" s="58" t="s">
        <v>141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>
        <f t="shared" si="6"/>
        <v>0</v>
      </c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7.25" customHeight="1" x14ac:dyDescent="0.2">
      <c r="A108" s="87" t="s">
        <v>139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8"/>
      <c r="AP108" s="23"/>
      <c r="AQ108" s="24"/>
      <c r="AR108" s="24"/>
      <c r="AS108" s="24"/>
      <c r="AT108" s="24"/>
      <c r="AU108" s="89"/>
      <c r="AV108" s="90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2"/>
      <c r="BL108" s="84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6"/>
      <c r="CF108" s="84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6"/>
      <c r="CW108" s="84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6"/>
      <c r="DN108" s="84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6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>
        <f t="shared" si="6"/>
        <v>0</v>
      </c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1.5" customHeight="1" x14ac:dyDescent="0.2">
      <c r="A109" s="93" t="s">
        <v>142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8" t="s">
        <v>143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>
        <f t="shared" si="6"/>
        <v>0</v>
      </c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5" customHeight="1" x14ac:dyDescent="0.2">
      <c r="A110" s="57" t="s">
        <v>144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8" t="s">
        <v>145</v>
      </c>
      <c r="AQ110" s="59"/>
      <c r="AR110" s="59"/>
      <c r="AS110" s="59"/>
      <c r="AT110" s="59"/>
      <c r="AU110" s="59"/>
      <c r="AV110" s="76"/>
      <c r="AW110" s="76"/>
      <c r="AX110" s="76"/>
      <c r="AY110" s="76"/>
      <c r="AZ110" s="76"/>
      <c r="BA110" s="76"/>
      <c r="BB110" s="76"/>
      <c r="BC110" s="76"/>
      <c r="BD110" s="76"/>
      <c r="BE110" s="94"/>
      <c r="BF110" s="95"/>
      <c r="BG110" s="95"/>
      <c r="BH110" s="95"/>
      <c r="BI110" s="95"/>
      <c r="BJ110" s="95"/>
      <c r="BK110" s="96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5" customHeight="1" x14ac:dyDescent="0.2">
      <c r="A111" s="57" t="s">
        <v>146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147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3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5"/>
      <c r="EE111" s="62">
        <f t="shared" si="5"/>
        <v>0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31.5" customHeight="1" x14ac:dyDescent="0.2">
      <c r="A112" s="101" t="s">
        <v>148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58" t="s">
        <v>149</v>
      </c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60"/>
      <c r="BF112" s="12"/>
      <c r="BG112" s="12"/>
      <c r="BH112" s="12"/>
      <c r="BI112" s="12"/>
      <c r="BJ112" s="12"/>
      <c r="BK112" s="61"/>
      <c r="BL112" s="62">
        <v>65173.1</v>
      </c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>
        <v>51112.15</v>
      </c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51112.15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38.25" customHeight="1" x14ac:dyDescent="0.2">
      <c r="A113" s="101" t="s">
        <v>150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151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>
        <v>65173.1</v>
      </c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>
        <v>51112.15</v>
      </c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>
        <f t="shared" si="5"/>
        <v>51112.15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36" customHeight="1" x14ac:dyDescent="0.2">
      <c r="A114" s="101" t="s">
        <v>152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97"/>
      <c r="AP114" s="58" t="s">
        <v>153</v>
      </c>
      <c r="AQ114" s="59"/>
      <c r="AR114" s="59"/>
      <c r="AS114" s="59"/>
      <c r="AT114" s="59"/>
      <c r="AU114" s="59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62">
        <v>-4430901.8099999996</v>
      </c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>
        <v>-4439760.63</v>
      </c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-4439760.63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6.25" customHeight="1" x14ac:dyDescent="0.2">
      <c r="A115" s="101" t="s">
        <v>154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155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>
        <v>4496074.91</v>
      </c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>
        <v>4490872.78</v>
      </c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3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5"/>
      <c r="EE115" s="62">
        <f t="shared" si="5"/>
        <v>4490872.78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7.75" customHeight="1" x14ac:dyDescent="0.2">
      <c r="A116" s="101" t="s">
        <v>156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58" t="s">
        <v>157</v>
      </c>
      <c r="AQ116" s="59"/>
      <c r="AR116" s="59"/>
      <c r="AS116" s="59"/>
      <c r="AT116" s="59"/>
      <c r="AU116" s="59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3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5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5"/>
        <v>0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" customHeight="1" x14ac:dyDescent="0.2">
      <c r="A117" s="101" t="s">
        <v>158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97"/>
      <c r="AP117" s="11" t="s">
        <v>159</v>
      </c>
      <c r="AQ117" s="12"/>
      <c r="AR117" s="12"/>
      <c r="AS117" s="12"/>
      <c r="AT117" s="12"/>
      <c r="AU117" s="61"/>
      <c r="AV117" s="98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100"/>
      <c r="BL117" s="63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5"/>
      <c r="CF117" s="63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5"/>
      <c r="CW117" s="63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5"/>
      <c r="DN117" s="63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5"/>
      <c r="EE117" s="62">
        <f t="shared" si="5"/>
        <v>0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5.5" customHeight="1" x14ac:dyDescent="0.2">
      <c r="A118" s="103" t="s">
        <v>160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5"/>
      <c r="AP118" s="75" t="s">
        <v>161</v>
      </c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94"/>
      <c r="BF118" s="95"/>
      <c r="BG118" s="95"/>
      <c r="BH118" s="95"/>
      <c r="BI118" s="95"/>
      <c r="BJ118" s="95"/>
      <c r="BK118" s="96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106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8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>
        <f t="shared" si="5"/>
        <v>0</v>
      </c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2"/>
      <c r="FA118" s="72"/>
      <c r="FB118" s="72"/>
      <c r="FC118" s="72"/>
      <c r="FD118" s="72"/>
      <c r="FE118" s="72"/>
      <c r="FF118" s="72"/>
      <c r="FG118" s="72"/>
      <c r="FH118" s="72"/>
      <c r="FI118" s="72"/>
      <c r="FJ118" s="78"/>
    </row>
    <row r="119" spans="1:16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 t="s">
        <v>162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"/>
      <c r="AG121" s="1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 t="s">
        <v>163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09" t="s">
        <v>164</v>
      </c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"/>
      <c r="AG122" s="1"/>
      <c r="AH122" s="109" t="s">
        <v>165</v>
      </c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166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"/>
      <c r="DR122" s="1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09" t="s">
        <v>164</v>
      </c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7"/>
      <c r="DR123" s="7"/>
      <c r="DS123" s="109" t="s">
        <v>165</v>
      </c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09" t="s">
        <v>164</v>
      </c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7"/>
      <c r="AG124" s="7"/>
      <c r="AH124" s="109" t="s">
        <v>165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7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 x14ac:dyDescent="0.2">
      <c r="A126" s="111" t="s">
        <v>168</v>
      </c>
      <c r="B126" s="111"/>
      <c r="C126" s="112"/>
      <c r="D126" s="112"/>
      <c r="E126" s="112"/>
      <c r="F126" s="1" t="s">
        <v>168</v>
      </c>
      <c r="G126" s="1"/>
      <c r="H126" s="1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11">
        <v>200</v>
      </c>
      <c r="Z126" s="111"/>
      <c r="AA126" s="111"/>
      <c r="AB126" s="111"/>
      <c r="AC126" s="111"/>
      <c r="AD126" s="110"/>
      <c r="AE126" s="110"/>
      <c r="AF126" s="1"/>
      <c r="AG126" s="1" t="s">
        <v>169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1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1"/>
      <c r="CY127" s="1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1"/>
      <c r="DW127" s="1"/>
      <c r="DX127" s="2"/>
      <c r="DY127" s="2"/>
      <c r="DZ127" s="5"/>
      <c r="EA127" s="5"/>
      <c r="EB127" s="5"/>
      <c r="EC127" s="1"/>
      <c r="ED127" s="1"/>
      <c r="EE127" s="1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2"/>
      <c r="EW127" s="2"/>
      <c r="EX127" s="2"/>
      <c r="EY127" s="2"/>
      <c r="EZ127" s="2"/>
      <c r="FA127" s="8"/>
      <c r="FB127" s="8"/>
      <c r="FC127" s="1"/>
      <c r="FD127" s="1"/>
      <c r="FE127" s="1"/>
      <c r="FF127" s="1"/>
      <c r="FG127" s="1"/>
      <c r="FH127" s="1"/>
      <c r="FI127" s="1"/>
      <c r="FJ127" s="1"/>
    </row>
    <row r="128" spans="1:16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1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10"/>
      <c r="CY128" s="10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</sheetData>
  <mergeCells count="858">
    <mergeCell ref="AD126:AE126"/>
    <mergeCell ref="A126:B126"/>
    <mergeCell ref="C126:E126"/>
    <mergeCell ref="I126:X126"/>
    <mergeCell ref="Y126:AC126"/>
    <mergeCell ref="DC123:DP123"/>
    <mergeCell ref="DS123:ES123"/>
    <mergeCell ref="DC122:DP122"/>
    <mergeCell ref="DS122:ES122"/>
    <mergeCell ref="R124:AE124"/>
    <mergeCell ref="AH124:BH124"/>
    <mergeCell ref="N121:AE121"/>
    <mergeCell ref="AH121:BH121"/>
    <mergeCell ref="N122:AE122"/>
    <mergeCell ref="AH122:BH122"/>
    <mergeCell ref="R123:AE123"/>
    <mergeCell ref="AH123:BH123"/>
    <mergeCell ref="ET118:FJ118"/>
    <mergeCell ref="A118:AO118"/>
    <mergeCell ref="AP118:AU118"/>
    <mergeCell ref="AV118:BK118"/>
    <mergeCell ref="BL118:CE118"/>
    <mergeCell ref="CF118:CV118"/>
    <mergeCell ref="CW117:DM117"/>
    <mergeCell ref="DN117:ED117"/>
    <mergeCell ref="EE117:ES117"/>
    <mergeCell ref="CW118:DM118"/>
    <mergeCell ref="DN118:ED118"/>
    <mergeCell ref="EE118:ES118"/>
    <mergeCell ref="CW116:DM116"/>
    <mergeCell ref="DN116:ED116"/>
    <mergeCell ref="EE116:ES116"/>
    <mergeCell ref="ET116:FJ116"/>
    <mergeCell ref="A117:AO117"/>
    <mergeCell ref="AP117:AU117"/>
    <mergeCell ref="AV117:BK117"/>
    <mergeCell ref="BL117:CE117"/>
    <mergeCell ref="ET117:FJ117"/>
    <mergeCell ref="CF117:CV117"/>
    <mergeCell ref="A115:AO115"/>
    <mergeCell ref="AP115:AU115"/>
    <mergeCell ref="AV115:BK115"/>
    <mergeCell ref="BL115:CE115"/>
    <mergeCell ref="ET115:FJ115"/>
    <mergeCell ref="A116:AO116"/>
    <mergeCell ref="AP116:AU116"/>
    <mergeCell ref="AV116:BK116"/>
    <mergeCell ref="BL116:CE116"/>
    <mergeCell ref="CF116:CV116"/>
    <mergeCell ref="CW114:DM114"/>
    <mergeCell ref="DN114:ED114"/>
    <mergeCell ref="EE114:ES114"/>
    <mergeCell ref="ET114:FJ114"/>
    <mergeCell ref="CF115:CV115"/>
    <mergeCell ref="CW115:DM115"/>
    <mergeCell ref="DN115:ED115"/>
    <mergeCell ref="EE115:ES115"/>
    <mergeCell ref="A113:AO113"/>
    <mergeCell ref="AP113:AU113"/>
    <mergeCell ref="AV113:BK113"/>
    <mergeCell ref="BL113:CE113"/>
    <mergeCell ref="ET113:FJ113"/>
    <mergeCell ref="A114:AO114"/>
    <mergeCell ref="AP114:AU114"/>
    <mergeCell ref="AV114:BK114"/>
    <mergeCell ref="BL114:CE114"/>
    <mergeCell ref="CF114:CV114"/>
    <mergeCell ref="EE112:ES112"/>
    <mergeCell ref="ET112:FJ112"/>
    <mergeCell ref="CF113:CV113"/>
    <mergeCell ref="CW113:DM113"/>
    <mergeCell ref="DN113:ED113"/>
    <mergeCell ref="EE113:ES113"/>
    <mergeCell ref="CW111:DM111"/>
    <mergeCell ref="DN111:ED111"/>
    <mergeCell ref="EE111:ES111"/>
    <mergeCell ref="A112:AO112"/>
    <mergeCell ref="AP112:AU112"/>
    <mergeCell ref="AV112:BK112"/>
    <mergeCell ref="BL112:CE112"/>
    <mergeCell ref="CF112:CV112"/>
    <mergeCell ref="CW112:DM112"/>
    <mergeCell ref="DN112:ED112"/>
    <mergeCell ref="CW110:DM110"/>
    <mergeCell ref="DN110:ED110"/>
    <mergeCell ref="EE110:ES110"/>
    <mergeCell ref="ET110:FJ110"/>
    <mergeCell ref="ET111:FJ111"/>
    <mergeCell ref="A111:AO111"/>
    <mergeCell ref="AP111:AU111"/>
    <mergeCell ref="AV111:BK111"/>
    <mergeCell ref="BL111:CE111"/>
    <mergeCell ref="CF111:CV111"/>
    <mergeCell ref="CF109:CV109"/>
    <mergeCell ref="CW109:DM109"/>
    <mergeCell ref="DN109:ED109"/>
    <mergeCell ref="EE109:ES109"/>
    <mergeCell ref="ET109:FJ109"/>
    <mergeCell ref="A110:AO110"/>
    <mergeCell ref="AP110:AU110"/>
    <mergeCell ref="AV110:BK110"/>
    <mergeCell ref="BL110:CE110"/>
    <mergeCell ref="CF110:CV110"/>
    <mergeCell ref="A108:AO108"/>
    <mergeCell ref="AP108:AU108"/>
    <mergeCell ref="AV108:BK108"/>
    <mergeCell ref="BL108:CE108"/>
    <mergeCell ref="A109:AO109"/>
    <mergeCell ref="AP109:AU109"/>
    <mergeCell ref="AV109:BK109"/>
    <mergeCell ref="BL109:CE109"/>
    <mergeCell ref="CF107:CV107"/>
    <mergeCell ref="CW107:DM107"/>
    <mergeCell ref="DN107:ED107"/>
    <mergeCell ref="EE107:ES107"/>
    <mergeCell ref="ET107:FJ107"/>
    <mergeCell ref="ET108:FJ108"/>
    <mergeCell ref="CF108:CV108"/>
    <mergeCell ref="CW108:DM108"/>
    <mergeCell ref="DN108:ED108"/>
    <mergeCell ref="EE108:ES108"/>
    <mergeCell ref="A106:AO106"/>
    <mergeCell ref="AP106:AU106"/>
    <mergeCell ref="AV106:BK106"/>
    <mergeCell ref="BL106:CE106"/>
    <mergeCell ref="A107:AO107"/>
    <mergeCell ref="AP107:AU107"/>
    <mergeCell ref="AV107:BK107"/>
    <mergeCell ref="BL107:CE107"/>
    <mergeCell ref="DN105:ED105"/>
    <mergeCell ref="EE105:ES105"/>
    <mergeCell ref="ET105:FJ105"/>
    <mergeCell ref="ET106:FJ106"/>
    <mergeCell ref="CF106:CV106"/>
    <mergeCell ref="CW106:DM106"/>
    <mergeCell ref="DN106:ED106"/>
    <mergeCell ref="EE106:ES106"/>
    <mergeCell ref="A105:AO105"/>
    <mergeCell ref="AP105:AU105"/>
    <mergeCell ref="AV105:BK105"/>
    <mergeCell ref="BL105:CE105"/>
    <mergeCell ref="CF105:CV105"/>
    <mergeCell ref="CW105:DM105"/>
    <mergeCell ref="ET103:FJ103"/>
    <mergeCell ref="A104:AO104"/>
    <mergeCell ref="AP104:AU104"/>
    <mergeCell ref="AV104:BK104"/>
    <mergeCell ref="BL104:CE104"/>
    <mergeCell ref="CF104:CV104"/>
    <mergeCell ref="CW104:DM104"/>
    <mergeCell ref="DN104:ED104"/>
    <mergeCell ref="EE104:ES104"/>
    <mergeCell ref="ET104:FJ104"/>
    <mergeCell ref="CF103:CV103"/>
    <mergeCell ref="CW103:DM103"/>
    <mergeCell ref="DN103:ED103"/>
    <mergeCell ref="EE103:ES103"/>
    <mergeCell ref="A103:AO103"/>
    <mergeCell ref="AP103:AU103"/>
    <mergeCell ref="AV103:BK103"/>
    <mergeCell ref="BL103:CE103"/>
    <mergeCell ref="CF101:ES101"/>
    <mergeCell ref="ET101:FJ102"/>
    <mergeCell ref="CF102:CV102"/>
    <mergeCell ref="CW102:DM102"/>
    <mergeCell ref="DN102:ED102"/>
    <mergeCell ref="EE102:ES102"/>
    <mergeCell ref="EK92:EW92"/>
    <mergeCell ref="EX92:FJ92"/>
    <mergeCell ref="BU92:CG92"/>
    <mergeCell ref="CH92:CW92"/>
    <mergeCell ref="CX92:DJ92"/>
    <mergeCell ref="A101:AO102"/>
    <mergeCell ref="AP101:AU102"/>
    <mergeCell ref="AV101:BK102"/>
    <mergeCell ref="BL101:CE102"/>
    <mergeCell ref="A100:FJ100"/>
    <mergeCell ref="DX92:EJ92"/>
    <mergeCell ref="DK92:DW92"/>
    <mergeCell ref="A92:AJ92"/>
    <mergeCell ref="AK92:AP92"/>
    <mergeCell ref="AQ92:BB92"/>
    <mergeCell ref="BC92:BT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CX52:DJ52"/>
    <mergeCell ref="A53:AJ53"/>
    <mergeCell ref="AK53:AP53"/>
    <mergeCell ref="AQ53:BB53"/>
    <mergeCell ref="BC53:BT53"/>
    <mergeCell ref="DX53:EJ53"/>
    <mergeCell ref="EK52:EW52"/>
    <mergeCell ref="EX52:FJ52"/>
    <mergeCell ref="A52:AJ52"/>
    <mergeCell ref="AK52:AP52"/>
    <mergeCell ref="AQ52:BB52"/>
    <mergeCell ref="BC52:BT52"/>
    <mergeCell ref="BU52:CG52"/>
    <mergeCell ref="DK52:DW52"/>
    <mergeCell ref="DX52:EJ52"/>
    <mergeCell ref="CH52:CW52"/>
    <mergeCell ref="CH51:CW51"/>
    <mergeCell ref="CX51:DJ51"/>
    <mergeCell ref="DK51:DW51"/>
    <mergeCell ref="DX51:EJ51"/>
    <mergeCell ref="EK51:EW51"/>
    <mergeCell ref="EX51:FJ51"/>
    <mergeCell ref="CX50:DJ50"/>
    <mergeCell ref="DK50:DW50"/>
    <mergeCell ref="DX50:EJ50"/>
    <mergeCell ref="EK50:EW50"/>
    <mergeCell ref="EX50:FJ50"/>
    <mergeCell ref="A51:AJ51"/>
    <mergeCell ref="AK51:AP51"/>
    <mergeCell ref="AQ51:BB51"/>
    <mergeCell ref="BC51:BT51"/>
    <mergeCell ref="BU51:CG51"/>
    <mergeCell ref="A50:AJ50"/>
    <mergeCell ref="AK50:AP50"/>
    <mergeCell ref="AQ50:BB50"/>
    <mergeCell ref="BC50:BT50"/>
    <mergeCell ref="BU50:CG50"/>
    <mergeCell ref="CH50:CW50"/>
    <mergeCell ref="A47:FJ47"/>
    <mergeCell ref="A48:AJ49"/>
    <mergeCell ref="AK48:AP49"/>
    <mergeCell ref="AQ48:BB49"/>
    <mergeCell ref="BC48:BT49"/>
    <mergeCell ref="EX49:FJ49"/>
    <mergeCell ref="BU48:CG49"/>
    <mergeCell ref="CH48:EJ48"/>
    <mergeCell ref="EK48:FJ48"/>
    <mergeCell ref="CH49:CW49"/>
    <mergeCell ref="CX49:DJ49"/>
    <mergeCell ref="DK49:DW49"/>
    <mergeCell ref="DX49:EJ49"/>
    <mergeCell ref="EK49:EW49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rep:2.48.0.101</dc:description>
  <cp:lastModifiedBy>agry-Aydar</cp:lastModifiedBy>
  <dcterms:created xsi:type="dcterms:W3CDTF">2020-01-20T10:37:17Z</dcterms:created>
  <dcterms:modified xsi:type="dcterms:W3CDTF">2020-01-20T10:37:17Z</dcterms:modified>
</cp:coreProperties>
</file>