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ZK\317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ГР'!$FJ$126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EE34" i="1"/>
  <c r="ET34" i="1"/>
  <c r="EE35" i="1"/>
  <c r="ET35" i="1" s="1"/>
  <c r="EE36" i="1"/>
  <c r="ET36" i="1"/>
  <c r="EE37" i="1"/>
  <c r="ET37" i="1" s="1"/>
  <c r="EE38" i="1"/>
  <c r="ET38" i="1"/>
  <c r="EE39" i="1"/>
  <c r="ET39" i="1" s="1"/>
  <c r="EE40" i="1"/>
  <c r="ET40" i="1"/>
  <c r="EE41" i="1"/>
  <c r="ET41" i="1" s="1"/>
  <c r="EE42" i="1"/>
  <c r="ET42" i="1"/>
  <c r="DX57" i="1"/>
  <c r="EK57" i="1" s="1"/>
  <c r="DX58" i="1"/>
  <c r="EK58" i="1" s="1"/>
  <c r="DX59" i="1"/>
  <c r="EK59" i="1"/>
  <c r="EX59" i="1"/>
  <c r="DX60" i="1"/>
  <c r="EK60" i="1"/>
  <c r="EX60" i="1"/>
  <c r="DX61" i="1"/>
  <c r="EK61" i="1" s="1"/>
  <c r="DX62" i="1"/>
  <c r="EK62" i="1" s="1"/>
  <c r="DX63" i="1"/>
  <c r="EK63" i="1"/>
  <c r="EX63" i="1"/>
  <c r="DX64" i="1"/>
  <c r="EK64" i="1"/>
  <c r="EX64" i="1"/>
  <c r="DX65" i="1"/>
  <c r="EK65" i="1" s="1"/>
  <c r="DX66" i="1"/>
  <c r="EK66" i="1" s="1"/>
  <c r="DX67" i="1"/>
  <c r="EK67" i="1"/>
  <c r="EX67" i="1"/>
  <c r="DX68" i="1"/>
  <c r="EK68" i="1"/>
  <c r="EX68" i="1"/>
  <c r="DX69" i="1"/>
  <c r="EK69" i="1" s="1"/>
  <c r="DX70" i="1"/>
  <c r="EK70" i="1" s="1"/>
  <c r="DX71" i="1"/>
  <c r="EK71" i="1"/>
  <c r="EX71" i="1"/>
  <c r="DX72" i="1"/>
  <c r="EK72" i="1"/>
  <c r="EX72" i="1"/>
  <c r="DX73" i="1"/>
  <c r="EK73" i="1" s="1"/>
  <c r="DX74" i="1"/>
  <c r="EK74" i="1" s="1"/>
  <c r="DX75" i="1"/>
  <c r="EK75" i="1"/>
  <c r="EX75" i="1"/>
  <c r="DX76" i="1"/>
  <c r="EK76" i="1"/>
  <c r="EX76" i="1"/>
  <c r="DX77" i="1"/>
  <c r="EK77" i="1" s="1"/>
  <c r="DX78" i="1"/>
  <c r="EK78" i="1" s="1"/>
  <c r="DX79" i="1"/>
  <c r="EK79" i="1"/>
  <c r="EX79" i="1"/>
  <c r="DX80" i="1"/>
  <c r="EK80" i="1"/>
  <c r="EX80" i="1"/>
  <c r="DX81" i="1"/>
  <c r="EK81" i="1" s="1"/>
  <c r="DX82" i="1"/>
  <c r="EK82" i="1" s="1"/>
  <c r="DX83" i="1"/>
  <c r="EK83" i="1"/>
  <c r="EX83" i="1"/>
  <c r="DX84" i="1"/>
  <c r="EK84" i="1"/>
  <c r="EX84" i="1"/>
  <c r="DX85" i="1"/>
  <c r="EK85" i="1" s="1"/>
  <c r="DX86" i="1"/>
  <c r="EK86" i="1" s="1"/>
  <c r="DX87" i="1"/>
  <c r="EK87" i="1"/>
  <c r="EX87" i="1"/>
  <c r="DX88" i="1"/>
  <c r="EK88" i="1"/>
  <c r="EX88" i="1"/>
  <c r="DX89" i="1"/>
  <c r="EK89" i="1" s="1"/>
  <c r="DX90" i="1"/>
  <c r="EK90" i="1" s="1"/>
  <c r="DX91" i="1"/>
  <c r="EE103" i="1"/>
  <c r="ET103" i="1"/>
  <c r="EE104" i="1"/>
  <c r="ET104" i="1"/>
  <c r="EE105" i="1"/>
  <c r="ET105" i="1"/>
  <c r="EE106" i="1"/>
  <c r="ET106" i="1"/>
  <c r="EE107" i="1"/>
  <c r="ET107" i="1"/>
  <c r="EE108" i="1"/>
  <c r="ET108" i="1"/>
  <c r="EE109" i="1"/>
  <c r="EE110" i="1"/>
  <c r="EE111" i="1"/>
  <c r="EE112" i="1"/>
  <c r="EE113" i="1"/>
  <c r="EE114" i="1"/>
  <c r="EE115" i="1"/>
  <c r="EE116" i="1"/>
  <c r="EE117" i="1"/>
  <c r="EX89" i="1" l="1"/>
  <c r="EX77" i="1"/>
  <c r="EX73" i="1"/>
  <c r="EX69" i="1"/>
  <c r="EX65" i="1"/>
  <c r="EX61" i="1"/>
  <c r="EX57" i="1"/>
  <c r="EX85" i="1"/>
  <c r="EX81" i="1"/>
  <c r="EX90" i="1"/>
  <c r="EX86" i="1"/>
  <c r="EX82" i="1"/>
  <c r="EX78" i="1"/>
  <c r="EX74" i="1"/>
  <c r="EX70" i="1"/>
  <c r="EX66" i="1"/>
  <c r="EX62" i="1"/>
  <c r="EX58" i="1"/>
</calcChain>
</file>

<file path=xl/sharedStrings.xml><?xml version="1.0" encoding="utf-8"?>
<sst xmlns="http://schemas.openxmlformats.org/spreadsheetml/2006/main" count="214" uniqueCount="172">
  <si>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</si>
  <si>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</si>
  <si>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</si>
  <si>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</si>
  <si>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</si>
  <si>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</si>
  <si>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</si>
  <si>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</si>
  <si>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</si>
  <si>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</si>
  <si>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</si>
  <si>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</si>
  <si>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</si>
  <si>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</si>
  <si>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</si>
  <si>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</si>
  <si>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01.01.2020 г.</t>
  </si>
  <si>
    <t>20.01.2020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</si>
  <si>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</si>
  <si>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</si>
  <si>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</si>
  <si>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</si>
  <si>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</si>
  <si>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</si>
  <si>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</si>
  <si>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</si>
  <si>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</si>
  <si>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</si>
  <si>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</si>
  <si>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</si>
  <si>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</si>
  <si>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</si>
  <si>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</si>
  <si>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</si>
  <si>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</si>
  <si>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00010102010010000110000</t>
  </si>
  <si>
    <t>00010102010010000110111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</si>
  <si>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</si>
  <si>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00010102020010000110111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</si>
  <si>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</si>
  <si>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00010102030010000110111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</si>
  <si>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</si>
  <si>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00010503010010000110111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</si>
  <si>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</si>
  <si>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00010503020010000110111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</si>
  <si>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</si>
  <si>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00010601030100000110000</t>
  </si>
  <si>
    <t>00010601030100000110111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</si>
  <si>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</si>
  <si>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</si>
  <si>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</si>
  <si>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00010606043100000110000</t>
  </si>
  <si>
    <t>00010606043100000110111</t>
  </si>
  <si>
    <t>00010804020010000110112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</si>
  <si>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</si>
  <si>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00011105035100000120121</t>
  </si>
  <si>
    <t>Прочие доходы от оказания платных услуг (работ) получателями средств бюджетов сельских поселений</t>
  </si>
  <si>
    <t>00011301995100000130131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</si>
  <si>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</si>
  <si>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00011302065100000130135</t>
  </si>
  <si>
    <t>Прочие доходы от компенсации затрат бюджетов сельских поселений</t>
  </si>
  <si>
    <t>00011302995100000130134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</si>
  <si>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</si>
  <si>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00011402053100000410410</t>
  </si>
  <si>
    <t>Средства самообложения граждан, зачисляемые в бюджеты сельских поселений</t>
  </si>
  <si>
    <t>00011714030100000150000</t>
  </si>
  <si>
    <t>00011714030100000150155</t>
  </si>
  <si>
    <t>Дотации бюджетам сельских поселений на выравнивание бюджетной обеспеченности</t>
  </si>
  <si>
    <t>00020215001100000150151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</si>
  <si>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</si>
  <si>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</si>
  <si>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</si>
  <si>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</si>
  <si>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</si>
  <si>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</si>
  <si>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</si>
  <si>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</si>
  <si>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</si>
  <si>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</si>
  <si>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</si>
  <si>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</si>
  <si>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</si>
  <si>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</si>
  <si>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</si>
  <si>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</si>
  <si>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</si>
  <si>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</si>
  <si>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</si>
  <si>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</si>
  <si>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</si>
  <si>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</si>
  <si>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</si>
  <si>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Транспортные услуги</t>
  </si>
  <si>
    <t>00001049900002040244222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</si>
  <si>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</si>
  <si>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</si>
  <si>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</si>
  <si>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</si>
  <si>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</si>
  <si>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</si>
  <si>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</si>
  <si>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</si>
  <si>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основных средств</t>
  </si>
  <si>
    <t>00001049900002040244310</t>
  </si>
  <si>
    <t>Увеличение стоимости горюче-смазочных материалов</t>
  </si>
  <si>
    <t>00001049900002040244343</t>
  </si>
  <si>
    <t>Налоги, пошлины и сборы</t>
  </si>
  <si>
    <t>00001049900002040852291</t>
  </si>
  <si>
    <t>Штрафы за нарушение законодательства о налогах и сборах, законодательства о страховых взносах</t>
  </si>
  <si>
    <t>00001049900002040853292</t>
  </si>
  <si>
    <t>00001139900002950851291</t>
  </si>
  <si>
    <t>00001139900029900111211</t>
  </si>
  <si>
    <t>00001139900029900119213</t>
  </si>
  <si>
    <t>00002039900051180121211</t>
  </si>
  <si>
    <t>00002039900051180129213</t>
  </si>
  <si>
    <t>Увеличение стоимости прочих оборотных запасов (материалов)</t>
  </si>
  <si>
    <t>00002039900051180244346</t>
  </si>
  <si>
    <t>00004099900078020244225</t>
  </si>
  <si>
    <t>00004099900078020244343</t>
  </si>
  <si>
    <t>00005039900078010244223</t>
  </si>
  <si>
    <t>00005039900078040244225</t>
  </si>
  <si>
    <t>00005039900078050244223</t>
  </si>
  <si>
    <t>00005039900078050244225</t>
  </si>
  <si>
    <t>00005039900078050244226</t>
  </si>
  <si>
    <t>Услуги, работы для целей капитальных вложений</t>
  </si>
  <si>
    <t>00005039900078050244228</t>
  </si>
  <si>
    <t>00008010840144091244223</t>
  </si>
  <si>
    <t>00008010840144091244225</t>
  </si>
  <si>
    <t>Увеличение стоимости прочих материальных запасов однократного применения</t>
  </si>
  <si>
    <t>00008010860110990244349</t>
  </si>
  <si>
    <t>00010060310105410244349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</si>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</sst>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7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7038203.7400000002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7041684.6200000001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2" si="0">CF19+CW19+DN19</f>
        <v>7041684.6200000001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2" si="1">BJ19-EE19</f>
        <v>-3480.8799999998882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7038203.7400000002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7041684.6200000001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7041684.6200000001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-3480.8799999998882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64.319999999999993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64.319999999999993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-64.319999999999993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 x14ac:dyDescent="0.2">
      <c r="A22" s="67" t="s">
        <v>34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36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408000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404623.95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404623.95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3376.0499999999884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45.9" customHeight="1" x14ac:dyDescent="0.2">
      <c r="A23" s="67" t="s">
        <v>37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38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4.88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4.88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-4.88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39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40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1288.0899999999999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1288.0899999999999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-1288.0899999999999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48.6" customHeight="1" x14ac:dyDescent="0.2">
      <c r="A25" s="68" t="s">
        <v>41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42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38948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38961.919999999998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38961.919999999998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-13.919999999998254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72.95" customHeight="1" x14ac:dyDescent="0.2">
      <c r="A26" s="68" t="s">
        <v>43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408.56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408.56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-408.56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97.15" customHeight="1" x14ac:dyDescent="0.2">
      <c r="A27" s="68" t="s">
        <v>45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33.21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33.21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-33.21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97.15" customHeight="1" x14ac:dyDescent="0.2">
      <c r="A28" s="68" t="s">
        <v>45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47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191543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191940.33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191940.33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-397.32999999998719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5.15" customHeight="1" x14ac:dyDescent="0.2">
      <c r="A29" s="68" t="s">
        <v>48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49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354995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354995.35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354995.35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-0.34999999997671694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 x14ac:dyDescent="0.2">
      <c r="A30" s="68" t="s">
        <v>50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51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692.25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692.25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-692.25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85.15" customHeight="1" x14ac:dyDescent="0.2">
      <c r="A31" s="68" t="s">
        <v>50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52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303030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302337.57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302337.57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692.42999999999302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12.75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53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8200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8200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8200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72.95" customHeight="1" x14ac:dyDescent="0.2">
      <c r="A33" s="68" t="s">
        <v>54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55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1776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1776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1776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36.4" customHeight="1" x14ac:dyDescent="0.2">
      <c r="A34" s="68" t="s">
        <v>56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57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10500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10500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-10500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48.6" customHeight="1" x14ac:dyDescent="0.2">
      <c r="A35" s="68" t="s">
        <v>58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59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194062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201856.55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201856.55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-7794.5499999999884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24.2" customHeight="1" x14ac:dyDescent="0.2">
      <c r="A36" s="68" t="s">
        <v>60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61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975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975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975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109.35" customHeight="1" x14ac:dyDescent="0.2">
      <c r="A37" s="67" t="s">
        <v>62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63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30640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30640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-30640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36.4" customHeight="1" x14ac:dyDescent="0.2">
      <c r="A38" s="68" t="s">
        <v>64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65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600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600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-600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36.4" customHeight="1" x14ac:dyDescent="0.2">
      <c r="A39" s="68" t="s">
        <v>64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66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246500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245900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245900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600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24.2" customHeight="1" x14ac:dyDescent="0.2">
      <c r="A40" s="68" t="s">
        <v>67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68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>
        <v>3707100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3707100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3707100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0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48.6" customHeight="1" x14ac:dyDescent="0.2">
      <c r="A41" s="68" t="s">
        <v>69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70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>
        <v>86500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86500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86500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0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72.95" customHeight="1" x14ac:dyDescent="0.2">
      <c r="A42" s="68" t="s">
        <v>71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8"/>
      <c r="AO42" s="59"/>
      <c r="AP42" s="59"/>
      <c r="AQ42" s="59"/>
      <c r="AR42" s="59"/>
      <c r="AS42" s="59"/>
      <c r="AT42" s="59" t="s">
        <v>72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>
        <v>1496574.74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1452286.64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1452286.64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44288.100000000093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6" t="s">
        <v>73</v>
      </c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2" t="s">
        <v>74</v>
      </c>
    </row>
    <row r="53" spans="1:166" ht="12.75" customHeight="1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</row>
    <row r="54" spans="1:166" ht="24" customHeight="1" x14ac:dyDescent="0.2">
      <c r="A54" s="41" t="s">
        <v>21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2"/>
      <c r="AK54" s="45" t="s">
        <v>22</v>
      </c>
      <c r="AL54" s="41"/>
      <c r="AM54" s="41"/>
      <c r="AN54" s="41"/>
      <c r="AO54" s="41"/>
      <c r="AP54" s="42"/>
      <c r="AQ54" s="45" t="s">
        <v>75</v>
      </c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2"/>
      <c r="BC54" s="45" t="s">
        <v>76</v>
      </c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2"/>
      <c r="BU54" s="45" t="s">
        <v>77</v>
      </c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2"/>
      <c r="CH54" s="35" t="s">
        <v>25</v>
      </c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7"/>
      <c r="EK54" s="35" t="s">
        <v>78</v>
      </c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70"/>
    </row>
    <row r="55" spans="1:166" ht="78.75" customHeight="1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6"/>
      <c r="AL55" s="43"/>
      <c r="AM55" s="43"/>
      <c r="AN55" s="43"/>
      <c r="AO55" s="43"/>
      <c r="AP55" s="44"/>
      <c r="AQ55" s="46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4"/>
      <c r="BC55" s="46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4"/>
      <c r="BU55" s="46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4"/>
      <c r="CH55" s="36" t="s">
        <v>79</v>
      </c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7"/>
      <c r="CX55" s="35" t="s">
        <v>28</v>
      </c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7"/>
      <c r="DK55" s="35" t="s">
        <v>29</v>
      </c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7"/>
      <c r="DX55" s="35" t="s">
        <v>30</v>
      </c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7"/>
      <c r="EK55" s="46" t="s">
        <v>80</v>
      </c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4"/>
      <c r="EX55" s="35" t="s">
        <v>81</v>
      </c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70"/>
    </row>
    <row r="56" spans="1:166" ht="14.25" customHeight="1" x14ac:dyDescent="0.2">
      <c r="A56" s="39">
        <v>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0"/>
      <c r="AK56" s="29">
        <v>2</v>
      </c>
      <c r="AL56" s="30"/>
      <c r="AM56" s="30"/>
      <c r="AN56" s="30"/>
      <c r="AO56" s="30"/>
      <c r="AP56" s="31"/>
      <c r="AQ56" s="29">
        <v>3</v>
      </c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1"/>
      <c r="BC56" s="29">
        <v>4</v>
      </c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1"/>
      <c r="BU56" s="29">
        <v>5</v>
      </c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1"/>
      <c r="CH56" s="29">
        <v>6</v>
      </c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1"/>
      <c r="CX56" s="29">
        <v>7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1"/>
      <c r="DK56" s="29">
        <v>8</v>
      </c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1"/>
      <c r="DX56" s="29">
        <v>9</v>
      </c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1"/>
      <c r="EK56" s="29">
        <v>10</v>
      </c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49">
        <v>11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5" customHeight="1" x14ac:dyDescent="0.2">
      <c r="A57" s="50" t="s">
        <v>82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1" t="s">
        <v>83</v>
      </c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5">
        <v>7206489.5</v>
      </c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>
        <v>7206489.5</v>
      </c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>
        <v>7135868.8899999997</v>
      </c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>
        <f t="shared" ref="DX57:DX91" si="2">CH57+CX57+DK57</f>
        <v>7135868.8899999997</v>
      </c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>
        <f t="shared" ref="EK57:EK90" si="3">BC57-DX57</f>
        <v>70620.610000000335</v>
      </c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>
        <f t="shared" ref="EX57:EX90" si="4">BU57-DX57</f>
        <v>70620.610000000335</v>
      </c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6"/>
    </row>
    <row r="58" spans="1:166" ht="15" customHeight="1" x14ac:dyDescent="0.2">
      <c r="A58" s="57" t="s">
        <v>33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8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7206489.5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7206489.5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7135868.8899999997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7135868.8899999997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70620.610000000335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70620.610000000335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84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85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597984.72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597984.72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597984.72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597984.72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86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87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180596.94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180596.94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180596.94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180596.94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84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88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493704.64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493704.64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493704.64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493704.64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86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89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151781.45000000001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151781.45000000001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151781.45000000001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151781.45000000001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91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22300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22300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18062.009999999998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18062.009999999998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4237.9900000000016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4237.9900000000016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92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93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37486.74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37486.74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37486.74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37486.74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94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95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74110.41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74110.41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72254.720000000001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72254.720000000001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1855.6900000000023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1855.6900000000023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96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97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112242.33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112242.33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112242.33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112242.33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98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99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92198.09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92198.09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92198.09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92198.09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100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101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5906.97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5906.97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5906.97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5906.97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102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103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26000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26000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26000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26000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104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105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90000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90000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90000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90000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106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107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18108.62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18108.62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18108.62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18108.62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48.6" customHeight="1" x14ac:dyDescent="0.2">
      <c r="A72" s="68" t="s">
        <v>108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109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0.87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0.87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0.87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0.87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106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110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448802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448802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448802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448802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84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111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169507.65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169507.65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169507.65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169507.65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86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112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52385.760000000002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52385.760000000002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52385.760000000002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52385.760000000002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84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113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61192.800000000003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61192.800000000003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61192.800000000003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61192.800000000003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 x14ac:dyDescent="0.2">
      <c r="A77" s="68" t="s">
        <v>86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114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18480.23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18480.23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18480.23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18480.23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115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116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6826.97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6826.97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6826.97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6826.97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8" t="s">
        <v>96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117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99712.42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99712.42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99711.9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99711.9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0.52000000000407454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0.52000000000407454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8" t="s">
        <v>104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118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10000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10000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10000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10000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 x14ac:dyDescent="0.2">
      <c r="A81" s="68" t="s">
        <v>94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119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640061.51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640061.51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637639.47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637639.47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2422.0400000000373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2422.0400000000373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96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120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13170.9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13170.9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13170.9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13170.9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94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121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127000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127000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127000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127000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96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122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1240288.1000000001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1240288.1000000001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1200000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1200000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40288.100000000093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40288.100000000093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 x14ac:dyDescent="0.2">
      <c r="A85" s="68" t="s">
        <v>98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123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56934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56934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56934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56934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 x14ac:dyDescent="0.2">
      <c r="A86" s="68" t="s">
        <v>124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125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5000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5000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5000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5000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 x14ac:dyDescent="0.2">
      <c r="A87" s="68" t="s">
        <v>94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126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1583108.16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1583108.16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1576291.89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1576291.89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6816.2700000000186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6816.2700000000186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2" customHeight="1" x14ac:dyDescent="0.2">
      <c r="A88" s="68" t="s">
        <v>96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127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682597.22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682597.22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682597.22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682597.22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36.4" customHeight="1" x14ac:dyDescent="0.2">
      <c r="A89" s="68" t="s">
        <v>128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129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50000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50000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40000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40000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10000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10000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36.4" customHeight="1" x14ac:dyDescent="0.2">
      <c r="A90" s="68" t="s">
        <v>128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130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39000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39000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39000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39000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" customHeight="1" x14ac:dyDescent="0.2">
      <c r="A91" s="73" t="s">
        <v>131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4"/>
      <c r="AK91" s="75" t="s">
        <v>132</v>
      </c>
      <c r="AL91" s="76"/>
      <c r="AM91" s="76"/>
      <c r="AN91" s="76"/>
      <c r="AO91" s="76"/>
      <c r="AP91" s="76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2">
        <v>-168285.76</v>
      </c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>
        <v>-168285.76</v>
      </c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>
        <v>-94184.27</v>
      </c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62">
        <f t="shared" si="2"/>
        <v>-94184.27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8"/>
    </row>
    <row r="92" spans="1:166" ht="24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35.2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35.2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12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8.2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9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6" t="s">
        <v>133</v>
      </c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6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2" t="s">
        <v>134</v>
      </c>
    </row>
    <row r="99" spans="1:166" ht="12.75" customHeight="1" x14ac:dyDescent="0.2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</row>
    <row r="100" spans="1:166" ht="11.25" customHeight="1" x14ac:dyDescent="0.2">
      <c r="A100" s="41" t="s">
        <v>21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2"/>
      <c r="AP100" s="45" t="s">
        <v>22</v>
      </c>
      <c r="AQ100" s="41"/>
      <c r="AR100" s="41"/>
      <c r="AS100" s="41"/>
      <c r="AT100" s="41"/>
      <c r="AU100" s="42"/>
      <c r="AV100" s="45" t="s">
        <v>135</v>
      </c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2"/>
      <c r="BL100" s="45" t="s">
        <v>76</v>
      </c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2"/>
      <c r="CF100" s="35" t="s">
        <v>25</v>
      </c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7"/>
      <c r="ET100" s="45" t="s">
        <v>26</v>
      </c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7"/>
    </row>
    <row r="101" spans="1:166" ht="69.75" customHeight="1" x14ac:dyDescent="0.2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4"/>
      <c r="AP101" s="46"/>
      <c r="AQ101" s="43"/>
      <c r="AR101" s="43"/>
      <c r="AS101" s="43"/>
      <c r="AT101" s="43"/>
      <c r="AU101" s="44"/>
      <c r="AV101" s="46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4"/>
      <c r="BL101" s="46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4"/>
      <c r="CF101" s="36" t="s">
        <v>136</v>
      </c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7"/>
      <c r="CW101" s="35" t="s">
        <v>28</v>
      </c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7"/>
      <c r="DN101" s="35" t="s">
        <v>29</v>
      </c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7"/>
      <c r="EE101" s="35" t="s">
        <v>30</v>
      </c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7"/>
      <c r="ET101" s="46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8"/>
    </row>
    <row r="102" spans="1:166" ht="12" customHeight="1" x14ac:dyDescent="0.2">
      <c r="A102" s="39">
        <v>1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40"/>
      <c r="AP102" s="29">
        <v>2</v>
      </c>
      <c r="AQ102" s="30"/>
      <c r="AR102" s="30"/>
      <c r="AS102" s="30"/>
      <c r="AT102" s="30"/>
      <c r="AU102" s="31"/>
      <c r="AV102" s="29">
        <v>3</v>
      </c>
      <c r="AW102" s="30"/>
      <c r="AX102" s="30"/>
      <c r="AY102" s="30"/>
      <c r="AZ102" s="30"/>
      <c r="BA102" s="30"/>
      <c r="BB102" s="30"/>
      <c r="BC102" s="30"/>
      <c r="BD102" s="30"/>
      <c r="BE102" s="15"/>
      <c r="BF102" s="15"/>
      <c r="BG102" s="15"/>
      <c r="BH102" s="15"/>
      <c r="BI102" s="15"/>
      <c r="BJ102" s="15"/>
      <c r="BK102" s="38"/>
      <c r="BL102" s="29">
        <v>4</v>
      </c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1"/>
      <c r="CF102" s="29">
        <v>5</v>
      </c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1"/>
      <c r="CW102" s="29">
        <v>6</v>
      </c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1"/>
      <c r="DN102" s="29">
        <v>7</v>
      </c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1"/>
      <c r="EE102" s="29">
        <v>8</v>
      </c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1"/>
      <c r="ET102" s="49">
        <v>9</v>
      </c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37.5" customHeight="1" x14ac:dyDescent="0.2">
      <c r="A103" s="79" t="s">
        <v>137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80"/>
      <c r="AP103" s="51" t="s">
        <v>138</v>
      </c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3"/>
      <c r="BF103" s="33"/>
      <c r="BG103" s="33"/>
      <c r="BH103" s="33"/>
      <c r="BI103" s="33"/>
      <c r="BJ103" s="33"/>
      <c r="BK103" s="54"/>
      <c r="BL103" s="55">
        <v>168285.76</v>
      </c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>
        <v>94184.27</v>
      </c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>
        <f t="shared" ref="EE103:EE117" si="5">CF103+CW103+DN103</f>
        <v>94184.27</v>
      </c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>
        <f t="shared" ref="ET103:ET108" si="6">BL103-CF103-CW103-DN103</f>
        <v>74101.490000000005</v>
      </c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6"/>
    </row>
    <row r="104" spans="1:166" ht="36.75" customHeight="1" x14ac:dyDescent="0.2">
      <c r="A104" s="81" t="s">
        <v>139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2"/>
      <c r="AP104" s="58" t="s">
        <v>140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60"/>
      <c r="BF104" s="12"/>
      <c r="BG104" s="12"/>
      <c r="BH104" s="12"/>
      <c r="BI104" s="12"/>
      <c r="BJ104" s="12"/>
      <c r="BK104" s="61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3">
        <f t="shared" si="5"/>
        <v>0</v>
      </c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5"/>
      <c r="ET104" s="63">
        <f t="shared" si="6"/>
        <v>0</v>
      </c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83"/>
    </row>
    <row r="105" spans="1:166" ht="17.25" customHeight="1" x14ac:dyDescent="0.2">
      <c r="A105" s="87" t="s">
        <v>141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8"/>
      <c r="AP105" s="23"/>
      <c r="AQ105" s="24"/>
      <c r="AR105" s="24"/>
      <c r="AS105" s="24"/>
      <c r="AT105" s="24"/>
      <c r="AU105" s="89"/>
      <c r="AV105" s="90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2"/>
      <c r="BL105" s="84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6"/>
      <c r="CF105" s="84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6"/>
      <c r="CW105" s="84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6"/>
      <c r="DN105" s="84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6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 t="shared" si="6"/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" customHeight="1" x14ac:dyDescent="0.2">
      <c r="A106" s="81" t="s">
        <v>142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2"/>
      <c r="AP106" s="58" t="s">
        <v>143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>
        <f t="shared" si="6"/>
        <v>0</v>
      </c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7.25" customHeight="1" x14ac:dyDescent="0.2">
      <c r="A107" s="87" t="s">
        <v>141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8"/>
      <c r="AP107" s="23"/>
      <c r="AQ107" s="24"/>
      <c r="AR107" s="24"/>
      <c r="AS107" s="24"/>
      <c r="AT107" s="24"/>
      <c r="AU107" s="89"/>
      <c r="AV107" s="90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2"/>
      <c r="BL107" s="84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6"/>
      <c r="CF107" s="84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6"/>
      <c r="CW107" s="84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6"/>
      <c r="DN107" s="84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6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>
        <f t="shared" si="6"/>
        <v>0</v>
      </c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1.5" customHeight="1" x14ac:dyDescent="0.2">
      <c r="A108" s="93" t="s">
        <v>144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8" t="s">
        <v>145</v>
      </c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60"/>
      <c r="BF108" s="12"/>
      <c r="BG108" s="12"/>
      <c r="BH108" s="12"/>
      <c r="BI108" s="12"/>
      <c r="BJ108" s="12"/>
      <c r="BK108" s="61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>
        <f t="shared" si="6"/>
        <v>0</v>
      </c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15" customHeight="1" x14ac:dyDescent="0.2">
      <c r="A109" s="57" t="s">
        <v>146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8" t="s">
        <v>147</v>
      </c>
      <c r="AQ109" s="59"/>
      <c r="AR109" s="59"/>
      <c r="AS109" s="59"/>
      <c r="AT109" s="59"/>
      <c r="AU109" s="59"/>
      <c r="AV109" s="76"/>
      <c r="AW109" s="76"/>
      <c r="AX109" s="76"/>
      <c r="AY109" s="76"/>
      <c r="AZ109" s="76"/>
      <c r="BA109" s="76"/>
      <c r="BB109" s="76"/>
      <c r="BC109" s="76"/>
      <c r="BD109" s="76"/>
      <c r="BE109" s="94"/>
      <c r="BF109" s="95"/>
      <c r="BG109" s="95"/>
      <c r="BH109" s="95"/>
      <c r="BI109" s="95"/>
      <c r="BJ109" s="95"/>
      <c r="BK109" s="96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15" customHeight="1" x14ac:dyDescent="0.2">
      <c r="A110" s="57" t="s">
        <v>148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11" t="s">
        <v>149</v>
      </c>
      <c r="AQ110" s="12"/>
      <c r="AR110" s="12"/>
      <c r="AS110" s="12"/>
      <c r="AT110" s="12"/>
      <c r="AU110" s="61"/>
      <c r="AV110" s="98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100"/>
      <c r="BL110" s="63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3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5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31.5" customHeight="1" x14ac:dyDescent="0.2">
      <c r="A111" s="101" t="s">
        <v>150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58" t="s">
        <v>151</v>
      </c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60"/>
      <c r="BF111" s="12"/>
      <c r="BG111" s="12"/>
      <c r="BH111" s="12"/>
      <c r="BI111" s="12"/>
      <c r="BJ111" s="12"/>
      <c r="BK111" s="61"/>
      <c r="BL111" s="62">
        <v>168285.76</v>
      </c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>
        <v>94184.27</v>
      </c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94184.27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38.25" customHeight="1" x14ac:dyDescent="0.2">
      <c r="A112" s="101" t="s">
        <v>152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97"/>
      <c r="AP112" s="11" t="s">
        <v>153</v>
      </c>
      <c r="AQ112" s="12"/>
      <c r="AR112" s="12"/>
      <c r="AS112" s="12"/>
      <c r="AT112" s="12"/>
      <c r="AU112" s="61"/>
      <c r="AV112" s="98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100"/>
      <c r="BL112" s="63">
        <v>168285.76</v>
      </c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5"/>
      <c r="CF112" s="63">
        <v>94184.27</v>
      </c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3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5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94184.27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36" customHeight="1" x14ac:dyDescent="0.2">
      <c r="A113" s="101" t="s">
        <v>154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97"/>
      <c r="AP113" s="58" t="s">
        <v>155</v>
      </c>
      <c r="AQ113" s="59"/>
      <c r="AR113" s="59"/>
      <c r="AS113" s="59"/>
      <c r="AT113" s="59"/>
      <c r="AU113" s="59"/>
      <c r="AV113" s="76"/>
      <c r="AW113" s="76"/>
      <c r="AX113" s="76"/>
      <c r="AY113" s="76"/>
      <c r="AZ113" s="76"/>
      <c r="BA113" s="76"/>
      <c r="BB113" s="76"/>
      <c r="BC113" s="76"/>
      <c r="BD113" s="76"/>
      <c r="BE113" s="94"/>
      <c r="BF113" s="95"/>
      <c r="BG113" s="95"/>
      <c r="BH113" s="95"/>
      <c r="BI113" s="95"/>
      <c r="BJ113" s="95"/>
      <c r="BK113" s="96"/>
      <c r="BL113" s="62">
        <v>-7038203.7400000002</v>
      </c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>
        <v>-7041684.6200000001</v>
      </c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-7041684.6200000001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6.25" customHeight="1" x14ac:dyDescent="0.2">
      <c r="A114" s="101" t="s">
        <v>156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97"/>
      <c r="AP114" s="11" t="s">
        <v>157</v>
      </c>
      <c r="AQ114" s="12"/>
      <c r="AR114" s="12"/>
      <c r="AS114" s="12"/>
      <c r="AT114" s="12"/>
      <c r="AU114" s="61"/>
      <c r="AV114" s="98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100"/>
      <c r="BL114" s="63">
        <v>7206489.5</v>
      </c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5"/>
      <c r="CF114" s="63">
        <v>7135868.8899999997</v>
      </c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5"/>
      <c r="CW114" s="63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5"/>
      <c r="DN114" s="63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5"/>
      <c r="EE114" s="62">
        <f t="shared" si="5"/>
        <v>7135868.8899999997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7.75" customHeight="1" x14ac:dyDescent="0.2">
      <c r="A115" s="101" t="s">
        <v>158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58" t="s">
        <v>159</v>
      </c>
      <c r="AQ115" s="59"/>
      <c r="AR115" s="59"/>
      <c r="AS115" s="59"/>
      <c r="AT115" s="59"/>
      <c r="AU115" s="59"/>
      <c r="AV115" s="76"/>
      <c r="AW115" s="76"/>
      <c r="AX115" s="76"/>
      <c r="AY115" s="76"/>
      <c r="AZ115" s="76"/>
      <c r="BA115" s="76"/>
      <c r="BB115" s="76"/>
      <c r="BC115" s="76"/>
      <c r="BD115" s="76"/>
      <c r="BE115" s="94"/>
      <c r="BF115" s="95"/>
      <c r="BG115" s="95"/>
      <c r="BH115" s="95"/>
      <c r="BI115" s="95"/>
      <c r="BJ115" s="95"/>
      <c r="BK115" s="96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3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5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>
        <f t="shared" si="5"/>
        <v>0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4" customHeight="1" x14ac:dyDescent="0.2">
      <c r="A116" s="101" t="s">
        <v>160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97"/>
      <c r="AP116" s="11" t="s">
        <v>161</v>
      </c>
      <c r="AQ116" s="12"/>
      <c r="AR116" s="12"/>
      <c r="AS116" s="12"/>
      <c r="AT116" s="12"/>
      <c r="AU116" s="61"/>
      <c r="AV116" s="98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100"/>
      <c r="BL116" s="63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5"/>
      <c r="CF116" s="63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5"/>
      <c r="CW116" s="63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5"/>
      <c r="DN116" s="63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5"/>
      <c r="EE116" s="62">
        <f t="shared" si="5"/>
        <v>0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25.5" customHeight="1" x14ac:dyDescent="0.2">
      <c r="A117" s="103" t="s">
        <v>162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5"/>
      <c r="AP117" s="75" t="s">
        <v>163</v>
      </c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94"/>
      <c r="BF117" s="95"/>
      <c r="BG117" s="95"/>
      <c r="BH117" s="95"/>
      <c r="BI117" s="95"/>
      <c r="BJ117" s="95"/>
      <c r="BK117" s="96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106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8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>
        <f t="shared" si="5"/>
        <v>0</v>
      </c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8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 t="s">
        <v>164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"/>
      <c r="AG120" s="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 t="s">
        <v>165</v>
      </c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09" t="s">
        <v>166</v>
      </c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"/>
      <c r="AG121" s="1"/>
      <c r="AH121" s="109" t="s">
        <v>167</v>
      </c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 t="s">
        <v>168</v>
      </c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"/>
      <c r="DR121" s="1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" t="s">
        <v>169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"/>
      <c r="AG122" s="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09" t="s">
        <v>166</v>
      </c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7"/>
      <c r="DR122" s="7"/>
      <c r="DS122" s="109" t="s">
        <v>167</v>
      </c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  <c r="EQ122" s="109"/>
      <c r="ER122" s="109"/>
      <c r="ES122" s="109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09" t="s">
        <v>166</v>
      </c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7"/>
      <c r="AG123" s="7"/>
      <c r="AH123" s="109" t="s">
        <v>167</v>
      </c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7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11" t="s">
        <v>170</v>
      </c>
      <c r="B125" s="111"/>
      <c r="C125" s="112"/>
      <c r="D125" s="112"/>
      <c r="E125" s="112"/>
      <c r="F125" s="1" t="s">
        <v>170</v>
      </c>
      <c r="G125" s="1"/>
      <c r="H125" s="1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11">
        <v>200</v>
      </c>
      <c r="Z125" s="111"/>
      <c r="AA125" s="111"/>
      <c r="AB125" s="111"/>
      <c r="AC125" s="111"/>
      <c r="AD125" s="110"/>
      <c r="AE125" s="110"/>
      <c r="AF125" s="1"/>
      <c r="AG125" s="1" t="s">
        <v>171</v>
      </c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1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1"/>
      <c r="CY126" s="1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1"/>
      <c r="DW126" s="1"/>
      <c r="DX126" s="2"/>
      <c r="DY126" s="2"/>
      <c r="DZ126" s="5"/>
      <c r="EA126" s="5"/>
      <c r="EB126" s="5"/>
      <c r="EC126" s="1"/>
      <c r="ED126" s="1"/>
      <c r="EE126" s="1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2"/>
      <c r="EW126" s="2"/>
      <c r="EX126" s="2"/>
      <c r="EY126" s="2"/>
      <c r="EZ126" s="2"/>
      <c r="FA126" s="8"/>
      <c r="FB126" s="8"/>
      <c r="FC126" s="1"/>
      <c r="FD126" s="1"/>
      <c r="FE126" s="1"/>
      <c r="FF126" s="1"/>
      <c r="FG126" s="1"/>
      <c r="FH126" s="1"/>
      <c r="FI126" s="1"/>
      <c r="FJ126" s="1"/>
    </row>
    <row r="127" spans="1:166" ht="9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1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10"/>
      <c r="CY127" s="10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</sheetData>
  <mergeCells count="835">
    <mergeCell ref="AD125:AE125"/>
    <mergeCell ref="A125:B125"/>
    <mergeCell ref="C125:E125"/>
    <mergeCell ref="I125:X125"/>
    <mergeCell ref="Y125:AC125"/>
    <mergeCell ref="DC122:DP122"/>
    <mergeCell ref="DS122:ES122"/>
    <mergeCell ref="DC121:DP121"/>
    <mergeCell ref="DS121:ES121"/>
    <mergeCell ref="R123:AE123"/>
    <mergeCell ref="AH123:BH123"/>
    <mergeCell ref="N120:AE120"/>
    <mergeCell ref="AH120:BH120"/>
    <mergeCell ref="N121:AE121"/>
    <mergeCell ref="AH121:BH121"/>
    <mergeCell ref="R122:AE122"/>
    <mergeCell ref="AH122:BH122"/>
    <mergeCell ref="ET117:FJ117"/>
    <mergeCell ref="A117:AO117"/>
    <mergeCell ref="AP117:AU117"/>
    <mergeCell ref="AV117:BK117"/>
    <mergeCell ref="BL117:CE117"/>
    <mergeCell ref="CF117:CV117"/>
    <mergeCell ref="CW116:DM116"/>
    <mergeCell ref="DN116:ED116"/>
    <mergeCell ref="EE116:ES116"/>
    <mergeCell ref="CW117:DM117"/>
    <mergeCell ref="DN117:ED117"/>
    <mergeCell ref="EE117:ES117"/>
    <mergeCell ref="CW115:DM115"/>
    <mergeCell ref="DN115:ED115"/>
    <mergeCell ref="EE115:ES115"/>
    <mergeCell ref="ET115:FJ115"/>
    <mergeCell ref="A116:AO116"/>
    <mergeCell ref="AP116:AU116"/>
    <mergeCell ref="AV116:BK116"/>
    <mergeCell ref="BL116:CE116"/>
    <mergeCell ref="ET116:FJ116"/>
    <mergeCell ref="CF116:CV116"/>
    <mergeCell ref="A114:AO114"/>
    <mergeCell ref="AP114:AU114"/>
    <mergeCell ref="AV114:BK114"/>
    <mergeCell ref="BL114:CE114"/>
    <mergeCell ref="ET114:FJ114"/>
    <mergeCell ref="A115:AO115"/>
    <mergeCell ref="AP115:AU115"/>
    <mergeCell ref="AV115:BK115"/>
    <mergeCell ref="BL115:CE115"/>
    <mergeCell ref="CF115:CV115"/>
    <mergeCell ref="CW113:DM113"/>
    <mergeCell ref="DN113:ED113"/>
    <mergeCell ref="EE113:ES113"/>
    <mergeCell ref="ET113:FJ113"/>
    <mergeCell ref="CF114:CV114"/>
    <mergeCell ref="CW114:DM114"/>
    <mergeCell ref="DN114:ED114"/>
    <mergeCell ref="EE114:ES114"/>
    <mergeCell ref="A112:AO112"/>
    <mergeCell ref="AP112:AU112"/>
    <mergeCell ref="AV112:BK112"/>
    <mergeCell ref="BL112:CE112"/>
    <mergeCell ref="ET112:FJ112"/>
    <mergeCell ref="A113:AO113"/>
    <mergeCell ref="AP113:AU113"/>
    <mergeCell ref="AV113:BK113"/>
    <mergeCell ref="BL113:CE113"/>
    <mergeCell ref="CF113:CV113"/>
    <mergeCell ref="EE111:ES111"/>
    <mergeCell ref="ET111:FJ111"/>
    <mergeCell ref="CF112:CV112"/>
    <mergeCell ref="CW112:DM112"/>
    <mergeCell ref="DN112:ED112"/>
    <mergeCell ref="EE112:ES112"/>
    <mergeCell ref="CW110:DM110"/>
    <mergeCell ref="DN110:ED110"/>
    <mergeCell ref="EE110:ES110"/>
    <mergeCell ref="A111:AO111"/>
    <mergeCell ref="AP111:AU111"/>
    <mergeCell ref="AV111:BK111"/>
    <mergeCell ref="BL111:CE111"/>
    <mergeCell ref="CF111:CV111"/>
    <mergeCell ref="CW111:DM111"/>
    <mergeCell ref="DN111:ED111"/>
    <mergeCell ref="CW109:DM109"/>
    <mergeCell ref="DN109:ED109"/>
    <mergeCell ref="EE109:ES109"/>
    <mergeCell ref="ET109:FJ109"/>
    <mergeCell ref="ET110:FJ110"/>
    <mergeCell ref="A110:AO110"/>
    <mergeCell ref="AP110:AU110"/>
    <mergeCell ref="AV110:BK110"/>
    <mergeCell ref="BL110:CE110"/>
    <mergeCell ref="CF110:CV110"/>
    <mergeCell ref="CF108:CV108"/>
    <mergeCell ref="CW108:DM108"/>
    <mergeCell ref="DN108:ED108"/>
    <mergeCell ref="EE108:ES108"/>
    <mergeCell ref="ET108:FJ108"/>
    <mergeCell ref="A109:AO109"/>
    <mergeCell ref="AP109:AU109"/>
    <mergeCell ref="AV109:BK109"/>
    <mergeCell ref="BL109:CE109"/>
    <mergeCell ref="CF109:CV109"/>
    <mergeCell ref="A107:AO107"/>
    <mergeCell ref="AP107:AU107"/>
    <mergeCell ref="AV107:BK107"/>
    <mergeCell ref="BL107:CE107"/>
    <mergeCell ref="A108:AO108"/>
    <mergeCell ref="AP108:AU108"/>
    <mergeCell ref="AV108:BK108"/>
    <mergeCell ref="BL108:CE108"/>
    <mergeCell ref="CF106:CV106"/>
    <mergeCell ref="CW106:DM106"/>
    <mergeCell ref="DN106:ED106"/>
    <mergeCell ref="EE106:ES106"/>
    <mergeCell ref="ET106:FJ106"/>
    <mergeCell ref="ET107:FJ107"/>
    <mergeCell ref="CF107:CV107"/>
    <mergeCell ref="CW107:DM107"/>
    <mergeCell ref="DN107:ED107"/>
    <mergeCell ref="EE107:ES107"/>
    <mergeCell ref="A105:AO105"/>
    <mergeCell ref="AP105:AU105"/>
    <mergeCell ref="AV105:BK105"/>
    <mergeCell ref="BL105:CE105"/>
    <mergeCell ref="A106:AO106"/>
    <mergeCell ref="AP106:AU106"/>
    <mergeCell ref="AV106:BK106"/>
    <mergeCell ref="BL106:CE106"/>
    <mergeCell ref="DN104:ED104"/>
    <mergeCell ref="EE104:ES104"/>
    <mergeCell ref="ET104:FJ104"/>
    <mergeCell ref="ET105:FJ105"/>
    <mergeCell ref="CF105:CV105"/>
    <mergeCell ref="CW105:DM105"/>
    <mergeCell ref="DN105:ED105"/>
    <mergeCell ref="EE105:ES105"/>
    <mergeCell ref="A104:AO104"/>
    <mergeCell ref="AP104:AU104"/>
    <mergeCell ref="AV104:BK104"/>
    <mergeCell ref="BL104:CE104"/>
    <mergeCell ref="CF104:CV104"/>
    <mergeCell ref="CW104:DM104"/>
    <mergeCell ref="ET102:FJ102"/>
    <mergeCell ref="A103:AO103"/>
    <mergeCell ref="AP103:AU103"/>
    <mergeCell ref="AV103:BK103"/>
    <mergeCell ref="BL103:CE103"/>
    <mergeCell ref="CF103:CV103"/>
    <mergeCell ref="CW103:DM103"/>
    <mergeCell ref="DN103:ED103"/>
    <mergeCell ref="EE103:ES103"/>
    <mergeCell ref="ET103:FJ103"/>
    <mergeCell ref="EE101:ES101"/>
    <mergeCell ref="CF102:CV102"/>
    <mergeCell ref="CW102:DM102"/>
    <mergeCell ref="DN102:ED102"/>
    <mergeCell ref="EE102:ES102"/>
    <mergeCell ref="A102:AO102"/>
    <mergeCell ref="AP102:AU102"/>
    <mergeCell ref="AV102:BK102"/>
    <mergeCell ref="BL102:CE102"/>
    <mergeCell ref="A100:AO101"/>
    <mergeCell ref="AP100:AU101"/>
    <mergeCell ref="AV100:BK101"/>
    <mergeCell ref="BL100:CE101"/>
    <mergeCell ref="A99:FJ99"/>
    <mergeCell ref="CF100:ES100"/>
    <mergeCell ref="ET100:FJ101"/>
    <mergeCell ref="CF101:CV101"/>
    <mergeCell ref="CW101:DM101"/>
    <mergeCell ref="DN101:ED101"/>
    <mergeCell ref="A91:AJ91"/>
    <mergeCell ref="AK91:AP91"/>
    <mergeCell ref="AQ91:BB91"/>
    <mergeCell ref="BC91:BT91"/>
    <mergeCell ref="EK91:EW91"/>
    <mergeCell ref="EX91:FJ91"/>
    <mergeCell ref="BU91:CG91"/>
    <mergeCell ref="CH91:CW91"/>
    <mergeCell ref="CX91:DJ91"/>
    <mergeCell ref="EX90:FJ90"/>
    <mergeCell ref="BU90:CG90"/>
    <mergeCell ref="CH90:CW90"/>
    <mergeCell ref="CX90:DJ90"/>
    <mergeCell ref="DK90:DW90"/>
    <mergeCell ref="DX91:EJ91"/>
    <mergeCell ref="DK91:DW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CX58:DJ58"/>
    <mergeCell ref="A59:AJ59"/>
    <mergeCell ref="AK59:AP59"/>
    <mergeCell ref="AQ59:BB59"/>
    <mergeCell ref="BC59:BT59"/>
    <mergeCell ref="DX59:EJ59"/>
    <mergeCell ref="EK58:EW58"/>
    <mergeCell ref="EX58:FJ58"/>
    <mergeCell ref="A58:AJ58"/>
    <mergeCell ref="AK58:AP58"/>
    <mergeCell ref="AQ58:BB58"/>
    <mergeCell ref="BC58:BT58"/>
    <mergeCell ref="BU58:CG58"/>
    <mergeCell ref="DK58:DW58"/>
    <mergeCell ref="DX58:EJ58"/>
    <mergeCell ref="CH58:CW58"/>
    <mergeCell ref="CH57:CW57"/>
    <mergeCell ref="CX57:DJ57"/>
    <mergeCell ref="DK57:DW57"/>
    <mergeCell ref="DX57:EJ57"/>
    <mergeCell ref="EK57:EW57"/>
    <mergeCell ref="EX57:FJ57"/>
    <mergeCell ref="CX56:DJ56"/>
    <mergeCell ref="DK56:DW56"/>
    <mergeCell ref="DX56:EJ56"/>
    <mergeCell ref="EK56:EW56"/>
    <mergeCell ref="EX56:FJ56"/>
    <mergeCell ref="A57:AJ57"/>
    <mergeCell ref="AK57:AP57"/>
    <mergeCell ref="AQ57:BB57"/>
    <mergeCell ref="BC57:BT57"/>
    <mergeCell ref="BU57:CG57"/>
    <mergeCell ref="A56:AJ56"/>
    <mergeCell ref="AK56:AP56"/>
    <mergeCell ref="AQ56:BB56"/>
    <mergeCell ref="BC56:BT56"/>
    <mergeCell ref="BU56:CG56"/>
    <mergeCell ref="CH56:CW56"/>
    <mergeCell ref="A53:FJ53"/>
    <mergeCell ref="A54:AJ55"/>
    <mergeCell ref="AK54:AP55"/>
    <mergeCell ref="AQ54:BB55"/>
    <mergeCell ref="BC54:BT55"/>
    <mergeCell ref="EX55:FJ55"/>
    <mergeCell ref="BU54:CG55"/>
    <mergeCell ref="CH54:EJ54"/>
    <mergeCell ref="EK54:FJ54"/>
    <mergeCell ref="CH55:CW55"/>
    <mergeCell ref="CX55:DJ55"/>
    <mergeCell ref="DK55:DW55"/>
    <mergeCell ref="DX55:EJ55"/>
    <mergeCell ref="EK55:EW55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rep:2.48.0.101</dc:description>
  <cp:lastModifiedBy>agry-Aydar</cp:lastModifiedBy>
  <dcterms:created xsi:type="dcterms:W3CDTF">2020-01-20T10:51:03Z</dcterms:created>
  <dcterms:modified xsi:type="dcterms:W3CDTF">2020-01-20T10:51:03Z</dcterms:modified>
</cp:coreProperties>
</file>