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ГР'!$FJ$115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DX47" i="1"/>
  <c r="EK47" i="1" s="1"/>
  <c r="EX47" i="1"/>
  <c r="DX48" i="1"/>
  <c r="EK48" i="1" s="1"/>
  <c r="DX49" i="1"/>
  <c r="EX49" i="1" s="1"/>
  <c r="EK49" i="1"/>
  <c r="DX50" i="1"/>
  <c r="EK50" i="1"/>
  <c r="EX50" i="1"/>
  <c r="DX51" i="1"/>
  <c r="EK51" i="1" s="1"/>
  <c r="EX51" i="1"/>
  <c r="DX52" i="1"/>
  <c r="EK52" i="1" s="1"/>
  <c r="DX53" i="1"/>
  <c r="EX53" i="1" s="1"/>
  <c r="EK53" i="1"/>
  <c r="DX54" i="1"/>
  <c r="EK54" i="1"/>
  <c r="EX54" i="1"/>
  <c r="DX55" i="1"/>
  <c r="EK55" i="1" s="1"/>
  <c r="EX55" i="1"/>
  <c r="DX56" i="1"/>
  <c r="EK56" i="1" s="1"/>
  <c r="DX57" i="1"/>
  <c r="EX57" i="1" s="1"/>
  <c r="EK57" i="1"/>
  <c r="DX58" i="1"/>
  <c r="EK58" i="1"/>
  <c r="EX58" i="1"/>
  <c r="DX59" i="1"/>
  <c r="EK59" i="1" s="1"/>
  <c r="EX59" i="1"/>
  <c r="DX60" i="1"/>
  <c r="EK60" i="1" s="1"/>
  <c r="DX61" i="1"/>
  <c r="EX61" i="1" s="1"/>
  <c r="EK61" i="1"/>
  <c r="DX62" i="1"/>
  <c r="EK62" i="1"/>
  <c r="EX62" i="1"/>
  <c r="DX63" i="1"/>
  <c r="EK63" i="1" s="1"/>
  <c r="EX63" i="1"/>
  <c r="DX64" i="1"/>
  <c r="EK64" i="1" s="1"/>
  <c r="DX65" i="1"/>
  <c r="EX65" i="1" s="1"/>
  <c r="EK65" i="1"/>
  <c r="DX66" i="1"/>
  <c r="EK66" i="1"/>
  <c r="EX66" i="1"/>
  <c r="DX67" i="1"/>
  <c r="EK67" i="1" s="1"/>
  <c r="EX67" i="1"/>
  <c r="DX68" i="1"/>
  <c r="EK68" i="1" s="1"/>
  <c r="DX69" i="1"/>
  <c r="EX69" i="1" s="1"/>
  <c r="EK69" i="1"/>
  <c r="DX70" i="1"/>
  <c r="EK70" i="1"/>
  <c r="EX70" i="1"/>
  <c r="DX71" i="1"/>
  <c r="EK71" i="1" s="1"/>
  <c r="EX71" i="1"/>
  <c r="DX72" i="1"/>
  <c r="EK72" i="1" s="1"/>
  <c r="DX73" i="1"/>
  <c r="EX73" i="1" s="1"/>
  <c r="EK73" i="1"/>
  <c r="DX74" i="1"/>
  <c r="EK74" i="1"/>
  <c r="EX74" i="1"/>
  <c r="DX75" i="1"/>
  <c r="EK75" i="1" s="1"/>
  <c r="EX75" i="1"/>
  <c r="DX76" i="1"/>
  <c r="EK76" i="1" s="1"/>
  <c r="DX77" i="1"/>
  <c r="EX77" i="1" s="1"/>
  <c r="EK77" i="1"/>
  <c r="DX78" i="1"/>
  <c r="EK78" i="1"/>
  <c r="EX78" i="1"/>
  <c r="DX79" i="1"/>
  <c r="EK79" i="1" s="1"/>
  <c r="EX79" i="1"/>
  <c r="DX80" i="1"/>
  <c r="EE92" i="1"/>
  <c r="ET92" i="1"/>
  <c r="EE93" i="1"/>
  <c r="ET93" i="1"/>
  <c r="EE94" i="1"/>
  <c r="ET94" i="1"/>
  <c r="EE95" i="1"/>
  <c r="ET95" i="1"/>
  <c r="EE96" i="1"/>
  <c r="ET96" i="1"/>
  <c r="EE97" i="1"/>
  <c r="ET97" i="1"/>
  <c r="EE98" i="1"/>
  <c r="EE99" i="1"/>
  <c r="EE100" i="1"/>
  <c r="EE101" i="1"/>
  <c r="EE102" i="1"/>
  <c r="EE103" i="1"/>
  <c r="EE104" i="1"/>
  <c r="EE105" i="1"/>
  <c r="EE106" i="1"/>
  <c r="EX76" i="1" l="1"/>
  <c r="EX72" i="1"/>
  <c r="EX68" i="1"/>
  <c r="EX64" i="1"/>
  <c r="EX60" i="1"/>
  <c r="EX56" i="1"/>
  <c r="EX52" i="1"/>
  <c r="EX48" i="1"/>
</calcChain>
</file>

<file path=xl/sharedStrings.xml><?xml version="1.0" encoding="utf-8"?>
<sst xmlns="http://schemas.openxmlformats.org/spreadsheetml/2006/main" count="192" uniqueCount="150">
  <si>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</si>
  <si>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</si>
  <si>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</si>
  <si>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</si>
  <si>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</si>
  <si>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</si>
  <si>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</si>
  <si>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</si>
  <si>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</si>
  <si>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</si>
  <si>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</si>
  <si>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</si>
  <si>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</si>
  <si>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</si>
  <si>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</si>
  <si>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</si>
  <si>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01.04.2020 г.</t>
  </si>
  <si>
    <t>21.04.2020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</si>
  <si>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</si>
  <si>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</si>
  <si>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</si>
  <si>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</si>
  <si>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</si>
  <si>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</si>
  <si>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</si>
  <si>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</si>
  <si>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</si>
  <si>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</si>
  <si>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</si>
  <si>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</si>
  <si>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</si>
  <si>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</si>
  <si>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</si>
  <si>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</si>
  <si>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</si>
  <si>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</si>
  <si>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</si>
  <si>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</si>
  <si>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</si>
  <si>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</si>
  <si>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</si>
  <si>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</si>
  <si>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</si>
  <si>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</si>
  <si>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</si>
  <si>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</si>
  <si>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</si>
  <si>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</si>
  <si>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</si>
  <si>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</si>
  <si>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</si>
  <si>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</si>
  <si>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</si>
  <si>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</si>
  <si>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</si>
  <si>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</si>
  <si>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</si>
  <si>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</si>
  <si>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</si>
  <si>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</si>
  <si>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</si>
  <si>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</si>
  <si>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</si>
  <si>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</si>
  <si>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</si>
  <si>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</si>
  <si>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</si>
  <si>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</si>
  <si>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</si>
  <si>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</si>
  <si>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</si>
  <si>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</si>
  <si>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</si>
  <si>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</si>
  <si>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</si>
  <si>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</si>
  <si>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</si>
  <si>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</si>
  <si>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</si>
  <si>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</si>
  <si>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</si>
  <si>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</si>
  <si>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Прочие работы, услуги</t>
  </si>
  <si>
    <t>00001049900002040244226</t>
  </si>
  <si>
    <t>Увеличение стоимости горюче-смазочных материалов</t>
  </si>
  <si>
    <t>00001049900002040244343</t>
  </si>
  <si>
    <t>Увеличение стоимости прочих оборотных запасов (материалов)</t>
  </si>
  <si>
    <t>00001049900002040244346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</si>
  <si>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</si>
  <si>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</si>
  <si>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</si>
  <si>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</si>
  <si>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</si>
  <si>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</si>
  <si>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</si>
  <si>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00002039900051180244346</t>
  </si>
  <si>
    <t>00003109900022680244226</t>
  </si>
  <si>
    <t>00003149900002040244221</t>
  </si>
  <si>
    <t>00004099900078020244343</t>
  </si>
  <si>
    <t>00005039900078010244223</t>
  </si>
  <si>
    <t>00005039900078010244346</t>
  </si>
  <si>
    <t>00005039900078040244223</t>
  </si>
  <si>
    <t>00005039900078040244225</t>
  </si>
  <si>
    <t>00005039900078050244223</t>
  </si>
  <si>
    <t>00005039900078050244225</t>
  </si>
  <si>
    <t>00005039900078050244226</t>
  </si>
  <si>
    <t>00008010840144091244223</t>
  </si>
  <si>
    <t>00008010840144091244225</t>
  </si>
  <si>
    <t>00008010840144091244226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</si>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</sst>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6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3107443.91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1082209.8600000001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2" si="0">CF19+CW19+DN19</f>
        <v>1082209.8600000001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2" si="1">BJ19-EE19</f>
        <v>2025234.05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3107443.91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1082209.8600000001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1082209.8600000001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2025234.05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96000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14903.17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14903.17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81096.83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17000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-225.5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-225.5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17225.5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80000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51263.55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51263.55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28736.449999999997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180000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11912.51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11912.51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168087.49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4000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1100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1100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2900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2507.77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2507.77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-2507.77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-3000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10891.09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10891.09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-10891.09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84300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84300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-84300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2554271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820000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820000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1734271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92100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23025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23025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69075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84072.91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59532.27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59532.27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24540.640000000007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6" t="s">
        <v>57</v>
      </c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2" t="s">
        <v>58</v>
      </c>
    </row>
    <row r="43" spans="1:166" ht="12.75" customHeight="1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</row>
    <row r="44" spans="1:166" ht="24" customHeight="1" x14ac:dyDescent="0.2">
      <c r="A44" s="41" t="s">
        <v>21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2"/>
      <c r="AK44" s="45" t="s">
        <v>22</v>
      </c>
      <c r="AL44" s="41"/>
      <c r="AM44" s="41"/>
      <c r="AN44" s="41"/>
      <c r="AO44" s="41"/>
      <c r="AP44" s="42"/>
      <c r="AQ44" s="45" t="s">
        <v>59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2"/>
      <c r="BC44" s="45" t="s">
        <v>60</v>
      </c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2"/>
      <c r="BU44" s="45" t="s">
        <v>61</v>
      </c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2"/>
      <c r="CH44" s="35" t="s">
        <v>25</v>
      </c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7"/>
      <c r="EK44" s="35" t="s">
        <v>62</v>
      </c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70"/>
    </row>
    <row r="45" spans="1:166" ht="78.75" customHeight="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4"/>
      <c r="AK45" s="46"/>
      <c r="AL45" s="43"/>
      <c r="AM45" s="43"/>
      <c r="AN45" s="43"/>
      <c r="AO45" s="43"/>
      <c r="AP45" s="44"/>
      <c r="AQ45" s="46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4"/>
      <c r="BC45" s="46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4"/>
      <c r="BU45" s="46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4"/>
      <c r="CH45" s="36" t="s">
        <v>63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7"/>
      <c r="CX45" s="35" t="s">
        <v>28</v>
      </c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7"/>
      <c r="DK45" s="35" t="s">
        <v>29</v>
      </c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7"/>
      <c r="DX45" s="35" t="s">
        <v>30</v>
      </c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46" t="s">
        <v>64</v>
      </c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4"/>
      <c r="EX45" s="35" t="s">
        <v>65</v>
      </c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14.25" customHeight="1" x14ac:dyDescent="0.2">
      <c r="A46" s="39">
        <v>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40"/>
      <c r="AK46" s="29">
        <v>2</v>
      </c>
      <c r="AL46" s="30"/>
      <c r="AM46" s="30"/>
      <c r="AN46" s="30"/>
      <c r="AO46" s="30"/>
      <c r="AP46" s="31"/>
      <c r="AQ46" s="29">
        <v>3</v>
      </c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1"/>
      <c r="BC46" s="29">
        <v>4</v>
      </c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1"/>
      <c r="BU46" s="29">
        <v>5</v>
      </c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1"/>
      <c r="CH46" s="29">
        <v>6</v>
      </c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1"/>
      <c r="CX46" s="29">
        <v>7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1"/>
      <c r="DK46" s="29">
        <v>8</v>
      </c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1"/>
      <c r="DX46" s="29">
        <v>9</v>
      </c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1"/>
      <c r="EK46" s="29">
        <v>10</v>
      </c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49">
        <v>11</v>
      </c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6"/>
    </row>
    <row r="47" spans="1:166" ht="15" customHeight="1" x14ac:dyDescent="0.2">
      <c r="A47" s="50" t="s">
        <v>66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1" t="s">
        <v>67</v>
      </c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5">
        <v>3126870.46</v>
      </c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>
        <v>3126870.46</v>
      </c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>
        <v>931965.57</v>
      </c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>
        <f t="shared" ref="DX47:DX80" si="2">CH47+CX47+DK47</f>
        <v>931965.57</v>
      </c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>
        <f t="shared" ref="EK47:EK79" si="3">BC47-DX47</f>
        <v>2194904.89</v>
      </c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>
        <f t="shared" ref="EX47:EX79" si="4">BU47-DX47</f>
        <v>2194904.89</v>
      </c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6"/>
    </row>
    <row r="48" spans="1:166" ht="15" customHeight="1" x14ac:dyDescent="0.2">
      <c r="A48" s="57" t="s">
        <v>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8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3126870.46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3126870.46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931965.57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931965.57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2194904.89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2194904.89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69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283600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283600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53856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53856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229744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229744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24.2" customHeight="1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85700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85700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16264.51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16264.51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69435.490000000005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69435.490000000005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68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218700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218700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40094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40094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178606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178606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66000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66000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12209.49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12209.49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53790.51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53790.51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27400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27400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27400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27400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58900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58900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5891.1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5891.1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53008.9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53008.9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78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7015.21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7015.21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503.81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503.81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6511.4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6511.4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28300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28300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0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28300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28300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123000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123000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7689.55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7689.55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115310.45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115310.45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134980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134980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20000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20000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114980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114980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885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885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885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885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11400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11400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1838.72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1838.72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9561.2800000000007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9561.2800000000007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177271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177271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117271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117271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60000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60000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68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49900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49900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8260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8260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41640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41640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70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15100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15100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2494.52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2494.52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12605.48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12605.48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68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67000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67000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16750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16750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50250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50250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20200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20200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5050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5050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15150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15150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86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4900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4900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4900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4900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82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9532.5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9532.5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1906.5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1906.5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7626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7626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53505.84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53505.84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17835.28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17835.28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35670.559999999998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35670.559999999998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84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10000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10000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78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106670.56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106670.56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93329.44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93329.44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86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2100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2100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78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4030.43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4030.43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1007.61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1007.61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3022.8199999999997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3022.8199999999997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80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5000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5000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78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120000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120000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40000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40000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80000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80000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80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104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80515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80515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6000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6000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74515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74515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82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105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521.64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521.64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521.64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521.64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 x14ac:dyDescent="0.2">
      <c r="A77" s="68" t="s">
        <v>78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106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663874.32999999996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663874.32999999996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359921.88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359921.88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303952.44999999995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303952.44999999995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80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107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449962.82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449962.82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80451.039999999994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80451.039999999994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369511.78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369511.78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108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147576.69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147576.69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147576.69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147576.69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" customHeight="1" x14ac:dyDescent="0.2">
      <c r="A80" s="73" t="s">
        <v>109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4"/>
      <c r="AK80" s="75" t="s">
        <v>110</v>
      </c>
      <c r="AL80" s="76"/>
      <c r="AM80" s="76"/>
      <c r="AN80" s="76"/>
      <c r="AO80" s="76"/>
      <c r="AP80" s="76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2">
        <v>-19426.55</v>
      </c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>
        <v>-19426.55</v>
      </c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>
        <v>150244.29</v>
      </c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62">
        <f t="shared" si="2"/>
        <v>150244.29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8"/>
    </row>
    <row r="81" spans="1:166" ht="24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8.2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9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6" t="s">
        <v>111</v>
      </c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112</v>
      </c>
    </row>
    <row r="88" spans="1:166" ht="12.7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</row>
    <row r="89" spans="1:166" ht="11.25" customHeight="1" x14ac:dyDescent="0.2">
      <c r="A89" s="41" t="s">
        <v>21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2"/>
      <c r="AP89" s="45" t="s">
        <v>22</v>
      </c>
      <c r="AQ89" s="41"/>
      <c r="AR89" s="41"/>
      <c r="AS89" s="41"/>
      <c r="AT89" s="41"/>
      <c r="AU89" s="42"/>
      <c r="AV89" s="45" t="s">
        <v>113</v>
      </c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2"/>
      <c r="BL89" s="45" t="s">
        <v>60</v>
      </c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2"/>
      <c r="CF89" s="35" t="s">
        <v>25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5" t="s">
        <v>26</v>
      </c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7"/>
    </row>
    <row r="90" spans="1:166" ht="69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4"/>
      <c r="AP90" s="46"/>
      <c r="AQ90" s="43"/>
      <c r="AR90" s="43"/>
      <c r="AS90" s="43"/>
      <c r="AT90" s="43"/>
      <c r="AU90" s="44"/>
      <c r="AV90" s="46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4"/>
      <c r="BL90" s="46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4"/>
      <c r="CF90" s="36" t="s">
        <v>114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7"/>
      <c r="CW90" s="35" t="s">
        <v>28</v>
      </c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7"/>
      <c r="DN90" s="35" t="s">
        <v>29</v>
      </c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7"/>
      <c r="EE90" s="35" t="s">
        <v>30</v>
      </c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6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8"/>
    </row>
    <row r="91" spans="1:166" ht="12" customHeight="1" x14ac:dyDescent="0.2">
      <c r="A91" s="39">
        <v>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40"/>
      <c r="AP91" s="29">
        <v>2</v>
      </c>
      <c r="AQ91" s="30"/>
      <c r="AR91" s="30"/>
      <c r="AS91" s="30"/>
      <c r="AT91" s="30"/>
      <c r="AU91" s="31"/>
      <c r="AV91" s="29">
        <v>3</v>
      </c>
      <c r="AW91" s="30"/>
      <c r="AX91" s="30"/>
      <c r="AY91" s="30"/>
      <c r="AZ91" s="30"/>
      <c r="BA91" s="30"/>
      <c r="BB91" s="30"/>
      <c r="BC91" s="30"/>
      <c r="BD91" s="30"/>
      <c r="BE91" s="15"/>
      <c r="BF91" s="15"/>
      <c r="BG91" s="15"/>
      <c r="BH91" s="15"/>
      <c r="BI91" s="15"/>
      <c r="BJ91" s="15"/>
      <c r="BK91" s="38"/>
      <c r="BL91" s="29">
        <v>4</v>
      </c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1"/>
      <c r="CF91" s="29">
        <v>5</v>
      </c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1"/>
      <c r="CW91" s="29">
        <v>6</v>
      </c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1"/>
      <c r="DN91" s="29">
        <v>7</v>
      </c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1"/>
      <c r="EE91" s="29">
        <v>8</v>
      </c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1"/>
      <c r="ET91" s="49">
        <v>9</v>
      </c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37.5" customHeight="1" x14ac:dyDescent="0.2">
      <c r="A92" s="79" t="s">
        <v>115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80"/>
      <c r="AP92" s="51" t="s">
        <v>116</v>
      </c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3"/>
      <c r="BF92" s="33"/>
      <c r="BG92" s="33"/>
      <c r="BH92" s="33"/>
      <c r="BI92" s="33"/>
      <c r="BJ92" s="33"/>
      <c r="BK92" s="54"/>
      <c r="BL92" s="55">
        <v>19426.55</v>
      </c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>
        <v>-150244.29</v>
      </c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>
        <f t="shared" ref="EE92:EE106" si="5">CF92+CW92+DN92</f>
        <v>-150244.29</v>
      </c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>
        <f t="shared" ref="ET92:ET97" si="6">BL92-CF92-CW92-DN92</f>
        <v>169670.84</v>
      </c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6"/>
    </row>
    <row r="93" spans="1:166" ht="36.75" customHeight="1" x14ac:dyDescent="0.2">
      <c r="A93" s="81" t="s">
        <v>117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2"/>
      <c r="AP93" s="58" t="s">
        <v>118</v>
      </c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60"/>
      <c r="BF93" s="12"/>
      <c r="BG93" s="12"/>
      <c r="BH93" s="12"/>
      <c r="BI93" s="12"/>
      <c r="BJ93" s="12"/>
      <c r="BK93" s="61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3">
        <f t="shared" si="5"/>
        <v>0</v>
      </c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5"/>
      <c r="ET93" s="63">
        <f t="shared" si="6"/>
        <v>0</v>
      </c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83"/>
    </row>
    <row r="94" spans="1:166" ht="17.25" customHeight="1" x14ac:dyDescent="0.2">
      <c r="A94" s="87" t="s">
        <v>119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8"/>
      <c r="AP94" s="23"/>
      <c r="AQ94" s="24"/>
      <c r="AR94" s="24"/>
      <c r="AS94" s="24"/>
      <c r="AT94" s="24"/>
      <c r="AU94" s="89"/>
      <c r="AV94" s="90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2"/>
      <c r="BL94" s="84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6"/>
      <c r="CF94" s="84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6"/>
      <c r="CW94" s="84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6"/>
      <c r="DN94" s="84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6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" customHeight="1" x14ac:dyDescent="0.2">
      <c r="A95" s="81" t="s">
        <v>120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2"/>
      <c r="AP95" s="58" t="s">
        <v>121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7.25" customHeight="1" x14ac:dyDescent="0.2">
      <c r="A96" s="87" t="s">
        <v>119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8"/>
      <c r="AP96" s="23"/>
      <c r="AQ96" s="24"/>
      <c r="AR96" s="24"/>
      <c r="AS96" s="24"/>
      <c r="AT96" s="24"/>
      <c r="AU96" s="89"/>
      <c r="AV96" s="90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2"/>
      <c r="BL96" s="84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6"/>
      <c r="CF96" s="84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6"/>
      <c r="CW96" s="84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6"/>
      <c r="DN96" s="84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6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1.5" customHeight="1" x14ac:dyDescent="0.2">
      <c r="A97" s="93" t="s">
        <v>122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123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 x14ac:dyDescent="0.2">
      <c r="A98" s="57" t="s">
        <v>124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125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126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127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1.5" customHeight="1" x14ac:dyDescent="0.2">
      <c r="A100" s="101" t="s">
        <v>128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58" t="s">
        <v>129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>
        <v>19426.55</v>
      </c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>
        <v>-150244.29</v>
      </c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-150244.29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8.25" customHeight="1" x14ac:dyDescent="0.2">
      <c r="A101" s="101" t="s">
        <v>130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11" t="s">
        <v>131</v>
      </c>
      <c r="AQ101" s="12"/>
      <c r="AR101" s="12"/>
      <c r="AS101" s="12"/>
      <c r="AT101" s="12"/>
      <c r="AU101" s="61"/>
      <c r="AV101" s="98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100"/>
      <c r="BL101" s="63">
        <v>19426.55</v>
      </c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5"/>
      <c r="CF101" s="63">
        <v>-150244.29</v>
      </c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5"/>
      <c r="CW101" s="63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5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-150244.29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6" customHeight="1" x14ac:dyDescent="0.2">
      <c r="A102" s="101" t="s">
        <v>132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58" t="s">
        <v>133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>
        <v>-3107443.91</v>
      </c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>
        <v>-1082209.8600000001</v>
      </c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-1082209.8600000001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6.25" customHeight="1" x14ac:dyDescent="0.2">
      <c r="A103" s="101" t="s">
        <v>134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135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>
        <v>3126870.46</v>
      </c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>
        <v>931965.57</v>
      </c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931965.57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7.75" customHeight="1" x14ac:dyDescent="0.2">
      <c r="A104" s="101" t="s">
        <v>136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58" t="s">
        <v>137</v>
      </c>
      <c r="AQ104" s="59"/>
      <c r="AR104" s="59"/>
      <c r="AS104" s="59"/>
      <c r="AT104" s="59"/>
      <c r="AU104" s="59"/>
      <c r="AV104" s="76"/>
      <c r="AW104" s="76"/>
      <c r="AX104" s="76"/>
      <c r="AY104" s="76"/>
      <c r="AZ104" s="76"/>
      <c r="BA104" s="76"/>
      <c r="BB104" s="76"/>
      <c r="BC104" s="76"/>
      <c r="BD104" s="76"/>
      <c r="BE104" s="94"/>
      <c r="BF104" s="95"/>
      <c r="BG104" s="95"/>
      <c r="BH104" s="95"/>
      <c r="BI104" s="95"/>
      <c r="BJ104" s="95"/>
      <c r="BK104" s="96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" customHeight="1" x14ac:dyDescent="0.2">
      <c r="A105" s="101" t="s">
        <v>138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139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3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5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5.5" customHeight="1" x14ac:dyDescent="0.2">
      <c r="A106" s="103" t="s">
        <v>140</v>
      </c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5"/>
      <c r="AP106" s="75" t="s">
        <v>141</v>
      </c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106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8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2"/>
      <c r="DY106" s="72"/>
      <c r="DZ106" s="72"/>
      <c r="EA106" s="72"/>
      <c r="EB106" s="72"/>
      <c r="EC106" s="72"/>
      <c r="ED106" s="72"/>
      <c r="EE106" s="72">
        <f t="shared" si="5"/>
        <v>0</v>
      </c>
      <c r="EF106" s="72"/>
      <c r="EG106" s="72"/>
      <c r="EH106" s="72"/>
      <c r="EI106" s="72"/>
      <c r="EJ106" s="72"/>
      <c r="EK106" s="72"/>
      <c r="EL106" s="72"/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2"/>
      <c r="EY106" s="72"/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8"/>
    </row>
    <row r="107" spans="1:166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 t="s">
        <v>142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"/>
      <c r="AG109" s="1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143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109" t="s">
        <v>144</v>
      </c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"/>
      <c r="AG110" s="1"/>
      <c r="AH110" s="109" t="s">
        <v>145</v>
      </c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146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"/>
      <c r="DR110" s="1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1" t="s">
        <v>147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"/>
      <c r="AG111" s="1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09" t="s">
        <v>144</v>
      </c>
      <c r="DD111" s="109"/>
      <c r="DE111" s="109"/>
      <c r="DF111" s="109"/>
      <c r="DG111" s="109"/>
      <c r="DH111" s="109"/>
      <c r="DI111" s="109"/>
      <c r="DJ111" s="109"/>
      <c r="DK111" s="109"/>
      <c r="DL111" s="109"/>
      <c r="DM111" s="109"/>
      <c r="DN111" s="109"/>
      <c r="DO111" s="109"/>
      <c r="DP111" s="109"/>
      <c r="DQ111" s="7"/>
      <c r="DR111" s="7"/>
      <c r="DS111" s="109" t="s">
        <v>145</v>
      </c>
      <c r="DT111" s="109"/>
      <c r="DU111" s="109"/>
      <c r="DV111" s="109"/>
      <c r="DW111" s="109"/>
      <c r="DX111" s="109"/>
      <c r="DY111" s="109"/>
      <c r="DZ111" s="109"/>
      <c r="EA111" s="109"/>
      <c r="EB111" s="109"/>
      <c r="EC111" s="109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09" t="s">
        <v>144</v>
      </c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7"/>
      <c r="AG112" s="7"/>
      <c r="AH112" s="109" t="s">
        <v>145</v>
      </c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7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11" t="s">
        <v>148</v>
      </c>
      <c r="B114" s="111"/>
      <c r="C114" s="112"/>
      <c r="D114" s="112"/>
      <c r="E114" s="112"/>
      <c r="F114" s="1" t="s">
        <v>148</v>
      </c>
      <c r="G114" s="1"/>
      <c r="H114" s="1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11">
        <v>200</v>
      </c>
      <c r="Z114" s="111"/>
      <c r="AA114" s="111"/>
      <c r="AB114" s="111"/>
      <c r="AC114" s="111"/>
      <c r="AD114" s="110"/>
      <c r="AE114" s="110"/>
      <c r="AF114" s="1"/>
      <c r="AG114" s="1" t="s">
        <v>149</v>
      </c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1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1"/>
      <c r="CY115" s="1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1"/>
      <c r="DW115" s="1"/>
      <c r="DX115" s="2"/>
      <c r="DY115" s="2"/>
      <c r="DZ115" s="5"/>
      <c r="EA115" s="5"/>
      <c r="EB115" s="5"/>
      <c r="EC115" s="1"/>
      <c r="ED115" s="1"/>
      <c r="EE115" s="1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2"/>
      <c r="EW115" s="2"/>
      <c r="EX115" s="2"/>
      <c r="EY115" s="2"/>
      <c r="EZ115" s="2"/>
      <c r="FA115" s="8"/>
      <c r="FB115" s="8"/>
      <c r="FC115" s="1"/>
      <c r="FD115" s="1"/>
      <c r="FE115" s="1"/>
      <c r="FF115" s="1"/>
      <c r="FG115" s="1"/>
      <c r="FH115" s="1"/>
      <c r="FI115" s="1"/>
      <c r="FJ115" s="1"/>
    </row>
    <row r="116" spans="1:166" ht="9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1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10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</sheetData>
  <mergeCells count="734">
    <mergeCell ref="AD114:AE114"/>
    <mergeCell ref="A114:B114"/>
    <mergeCell ref="C114:E114"/>
    <mergeCell ref="I114:X114"/>
    <mergeCell ref="Y114:AC114"/>
    <mergeCell ref="DC111:DP111"/>
    <mergeCell ref="DS111:ES111"/>
    <mergeCell ref="DC110:DP110"/>
    <mergeCell ref="DS110:ES110"/>
    <mergeCell ref="R112:AE112"/>
    <mergeCell ref="AH112:BH112"/>
    <mergeCell ref="N109:AE109"/>
    <mergeCell ref="AH109:BH109"/>
    <mergeCell ref="N110:AE110"/>
    <mergeCell ref="AH110:BH110"/>
    <mergeCell ref="R111:AE111"/>
    <mergeCell ref="AH111:BH111"/>
    <mergeCell ref="ET106:FJ106"/>
    <mergeCell ref="A106:AO106"/>
    <mergeCell ref="AP106:AU106"/>
    <mergeCell ref="AV106:BK106"/>
    <mergeCell ref="BL106:CE106"/>
    <mergeCell ref="CF106:CV106"/>
    <mergeCell ref="CW105:DM105"/>
    <mergeCell ref="DN105:ED105"/>
    <mergeCell ref="EE105:ES105"/>
    <mergeCell ref="CW106:DM106"/>
    <mergeCell ref="DN106:ED106"/>
    <mergeCell ref="EE106:ES106"/>
    <mergeCell ref="CW104:DM104"/>
    <mergeCell ref="DN104:ED104"/>
    <mergeCell ref="EE104:ES104"/>
    <mergeCell ref="ET104:FJ104"/>
    <mergeCell ref="A105:AO105"/>
    <mergeCell ref="AP105:AU105"/>
    <mergeCell ref="AV105:BK105"/>
    <mergeCell ref="BL105:CE105"/>
    <mergeCell ref="ET105:FJ105"/>
    <mergeCell ref="CF105:CV105"/>
    <mergeCell ref="A103:AO103"/>
    <mergeCell ref="AP103:AU103"/>
    <mergeCell ref="AV103:BK103"/>
    <mergeCell ref="BL103:CE103"/>
    <mergeCell ref="ET103:FJ103"/>
    <mergeCell ref="A104:AO104"/>
    <mergeCell ref="AP104:AU104"/>
    <mergeCell ref="AV104:BK104"/>
    <mergeCell ref="BL104:CE104"/>
    <mergeCell ref="CF104:CV104"/>
    <mergeCell ref="CW102:DM102"/>
    <mergeCell ref="DN102:ED102"/>
    <mergeCell ref="EE102:ES102"/>
    <mergeCell ref="ET102:FJ102"/>
    <mergeCell ref="CF103:CV103"/>
    <mergeCell ref="CW103:DM103"/>
    <mergeCell ref="DN103:ED103"/>
    <mergeCell ref="EE103:ES103"/>
    <mergeCell ref="A101:AO101"/>
    <mergeCell ref="AP101:AU101"/>
    <mergeCell ref="AV101:BK101"/>
    <mergeCell ref="BL101:CE101"/>
    <mergeCell ref="ET101:FJ101"/>
    <mergeCell ref="A102:AO102"/>
    <mergeCell ref="AP102:AU102"/>
    <mergeCell ref="AV102:BK102"/>
    <mergeCell ref="BL102:CE102"/>
    <mergeCell ref="CF102:CV102"/>
    <mergeCell ref="EE100:ES100"/>
    <mergeCell ref="ET100:FJ100"/>
    <mergeCell ref="CF101:CV101"/>
    <mergeCell ref="CW101:DM101"/>
    <mergeCell ref="DN101:ED101"/>
    <mergeCell ref="EE101:ES101"/>
    <mergeCell ref="CW99:DM99"/>
    <mergeCell ref="DN99:ED99"/>
    <mergeCell ref="EE99:ES99"/>
    <mergeCell ref="A100:AO100"/>
    <mergeCell ref="AP100:AU100"/>
    <mergeCell ref="AV100:BK100"/>
    <mergeCell ref="BL100:CE100"/>
    <mergeCell ref="CF100:CV100"/>
    <mergeCell ref="CW100:DM100"/>
    <mergeCell ref="DN100:ED100"/>
    <mergeCell ref="CW98:DM98"/>
    <mergeCell ref="DN98:ED98"/>
    <mergeCell ref="EE98:ES98"/>
    <mergeCell ref="ET98:FJ98"/>
    <mergeCell ref="ET99:FJ99"/>
    <mergeCell ref="A99:AO99"/>
    <mergeCell ref="AP99:AU99"/>
    <mergeCell ref="AV99:BK99"/>
    <mergeCell ref="BL99:CE99"/>
    <mergeCell ref="CF99:CV99"/>
    <mergeCell ref="CF97:CV97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A96:AO96"/>
    <mergeCell ref="AP96:AU96"/>
    <mergeCell ref="AV96:BK96"/>
    <mergeCell ref="BL96:CE96"/>
    <mergeCell ref="A97:AO97"/>
    <mergeCell ref="AP97:AU97"/>
    <mergeCell ref="AV97:BK97"/>
    <mergeCell ref="BL97:CE97"/>
    <mergeCell ref="CF95:CV95"/>
    <mergeCell ref="CW95:DM95"/>
    <mergeCell ref="DN95:ED95"/>
    <mergeCell ref="EE95:ES95"/>
    <mergeCell ref="ET95:FJ95"/>
    <mergeCell ref="ET96:FJ96"/>
    <mergeCell ref="CF96:CV96"/>
    <mergeCell ref="CW96:DM96"/>
    <mergeCell ref="DN96:ED96"/>
    <mergeCell ref="EE96:ES96"/>
    <mergeCell ref="A94:AO94"/>
    <mergeCell ref="AP94:AU94"/>
    <mergeCell ref="AV94:BK94"/>
    <mergeCell ref="BL94:CE94"/>
    <mergeCell ref="A95:AO95"/>
    <mergeCell ref="AP95:AU95"/>
    <mergeCell ref="AV95:BK95"/>
    <mergeCell ref="BL95:CE95"/>
    <mergeCell ref="DN93:ED93"/>
    <mergeCell ref="EE93:ES93"/>
    <mergeCell ref="ET93:FJ93"/>
    <mergeCell ref="ET94:FJ94"/>
    <mergeCell ref="CF94:CV94"/>
    <mergeCell ref="CW94:DM94"/>
    <mergeCell ref="DN94:ED94"/>
    <mergeCell ref="EE94:ES94"/>
    <mergeCell ref="A93:AO93"/>
    <mergeCell ref="AP93:AU93"/>
    <mergeCell ref="AV93:BK93"/>
    <mergeCell ref="BL93:CE93"/>
    <mergeCell ref="CF93:CV93"/>
    <mergeCell ref="CW93:DM93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ET92:FJ92"/>
    <mergeCell ref="CF91:CV91"/>
    <mergeCell ref="CW91:DM91"/>
    <mergeCell ref="DN91:ED91"/>
    <mergeCell ref="EE91:ES91"/>
    <mergeCell ref="A91:AO91"/>
    <mergeCell ref="AP91:AU91"/>
    <mergeCell ref="AV91:BK91"/>
    <mergeCell ref="BL91:CE91"/>
    <mergeCell ref="CF89:ES89"/>
    <mergeCell ref="ET89:FJ90"/>
    <mergeCell ref="CF90:CV90"/>
    <mergeCell ref="CW90:DM90"/>
    <mergeCell ref="DN90:ED90"/>
    <mergeCell ref="EE90:ES90"/>
    <mergeCell ref="EK80:EW80"/>
    <mergeCell ref="EX80:FJ80"/>
    <mergeCell ref="BU80:CG80"/>
    <mergeCell ref="CH80:CW80"/>
    <mergeCell ref="CX80:DJ80"/>
    <mergeCell ref="A89:AO90"/>
    <mergeCell ref="AP89:AU90"/>
    <mergeCell ref="AV89:BK90"/>
    <mergeCell ref="BL89:CE90"/>
    <mergeCell ref="A88:FJ88"/>
    <mergeCell ref="DX80:EJ80"/>
    <mergeCell ref="DK80:DW80"/>
    <mergeCell ref="A80:AJ80"/>
    <mergeCell ref="AK80:AP80"/>
    <mergeCell ref="AQ80:BB80"/>
    <mergeCell ref="BC80:BT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CX48:DJ48"/>
    <mergeCell ref="A49:AJ49"/>
    <mergeCell ref="AK49:AP49"/>
    <mergeCell ref="AQ49:BB49"/>
    <mergeCell ref="BC49:BT49"/>
    <mergeCell ref="DX49:EJ49"/>
    <mergeCell ref="EK48:EW48"/>
    <mergeCell ref="EX48:FJ48"/>
    <mergeCell ref="A48:AJ48"/>
    <mergeCell ref="AK48:AP48"/>
    <mergeCell ref="AQ48:BB48"/>
    <mergeCell ref="BC48:BT48"/>
    <mergeCell ref="BU48:CG48"/>
    <mergeCell ref="DK48:DW48"/>
    <mergeCell ref="DX48:EJ48"/>
    <mergeCell ref="CH48:CW48"/>
    <mergeCell ref="CH47:CW47"/>
    <mergeCell ref="CX47:DJ47"/>
    <mergeCell ref="DK47:DW47"/>
    <mergeCell ref="DX47:EJ47"/>
    <mergeCell ref="EK47:EW47"/>
    <mergeCell ref="EX47:FJ47"/>
    <mergeCell ref="CX46:DJ46"/>
    <mergeCell ref="DK46:DW46"/>
    <mergeCell ref="DX46:EJ46"/>
    <mergeCell ref="EK46:EW46"/>
    <mergeCell ref="EX46:FJ46"/>
    <mergeCell ref="A47:AJ47"/>
    <mergeCell ref="AK47:AP47"/>
    <mergeCell ref="AQ47:BB47"/>
    <mergeCell ref="BC47:BT47"/>
    <mergeCell ref="BU47:CG47"/>
    <mergeCell ref="A46:AJ46"/>
    <mergeCell ref="AK46:AP46"/>
    <mergeCell ref="AQ46:BB46"/>
    <mergeCell ref="BC46:BT46"/>
    <mergeCell ref="BU46:CG46"/>
    <mergeCell ref="CH46:CW46"/>
    <mergeCell ref="A43:FJ43"/>
    <mergeCell ref="A44:AJ45"/>
    <mergeCell ref="AK44:AP45"/>
    <mergeCell ref="AQ44:BB45"/>
    <mergeCell ref="BC44:BT45"/>
    <mergeCell ref="EX45:FJ45"/>
    <mergeCell ref="BU44:CG45"/>
    <mergeCell ref="CH44:EJ44"/>
    <mergeCell ref="EK44:FJ44"/>
    <mergeCell ref="CH45:CW45"/>
    <mergeCell ref="CX45:DJ45"/>
    <mergeCell ref="DK45:DW45"/>
    <mergeCell ref="DX45:EJ45"/>
    <mergeCell ref="EK45:EW45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rep:2.49.0.200</dc:description>
  <cp:lastModifiedBy>agry-Aydar</cp:lastModifiedBy>
  <dcterms:created xsi:type="dcterms:W3CDTF">2020-04-21T05:56:02Z</dcterms:created>
  <dcterms:modified xsi:type="dcterms:W3CDTF">2020-04-21T05:56:02Z</dcterms:modified>
</cp:coreProperties>
</file>