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ry-aydar\Desktop\317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ГР'!$FJ$113</definedName>
  </definedNames>
  <calcPr calcId="152511"/>
</workbook>
</file>

<file path=xl/calcChain.xml><?xml version="1.0" encoding="utf-8"?>
<calcChain xmlns="http://schemas.openxmlformats.org/spreadsheetml/2006/main">
  <c r="EE19" i="1" l="1"/>
  <c r="ET19" i="1" s="1"/>
  <c r="EE20" i="1"/>
  <c r="ET20" i="1"/>
  <c r="EE21" i="1"/>
  <c r="ET21" i="1" s="1"/>
  <c r="EE22" i="1"/>
  <c r="ET22" i="1"/>
  <c r="EE23" i="1"/>
  <c r="ET23" i="1" s="1"/>
  <c r="EE24" i="1"/>
  <c r="ET24" i="1"/>
  <c r="EE25" i="1"/>
  <c r="ET25" i="1" s="1"/>
  <c r="EE26" i="1"/>
  <c r="ET26" i="1"/>
  <c r="EE27" i="1"/>
  <c r="ET27" i="1" s="1"/>
  <c r="EE28" i="1"/>
  <c r="ET28" i="1"/>
  <c r="EE29" i="1"/>
  <c r="ET29" i="1" s="1"/>
  <c r="EE30" i="1"/>
  <c r="ET30" i="1"/>
  <c r="EE31" i="1"/>
  <c r="ET31" i="1" s="1"/>
  <c r="EE32" i="1"/>
  <c r="ET32" i="1"/>
  <c r="EE33" i="1"/>
  <c r="ET33" i="1" s="1"/>
  <c r="EE34" i="1"/>
  <c r="ET34" i="1"/>
  <c r="DX49" i="1"/>
  <c r="EK49" i="1" s="1"/>
  <c r="DX50" i="1"/>
  <c r="EK50" i="1" s="1"/>
  <c r="DX51" i="1"/>
  <c r="EK51" i="1"/>
  <c r="EX51" i="1"/>
  <c r="DX52" i="1"/>
  <c r="EK52" i="1"/>
  <c r="EX52" i="1"/>
  <c r="DX53" i="1"/>
  <c r="EK53" i="1" s="1"/>
  <c r="DX54" i="1"/>
  <c r="EK54" i="1" s="1"/>
  <c r="DX55" i="1"/>
  <c r="EK55" i="1"/>
  <c r="EX55" i="1"/>
  <c r="DX56" i="1"/>
  <c r="EK56" i="1"/>
  <c r="EX56" i="1"/>
  <c r="DX57" i="1"/>
  <c r="EK57" i="1" s="1"/>
  <c r="DX58" i="1"/>
  <c r="EK58" i="1" s="1"/>
  <c r="DX59" i="1"/>
  <c r="EK59" i="1"/>
  <c r="EX59" i="1"/>
  <c r="DX60" i="1"/>
  <c r="EK60" i="1"/>
  <c r="EX60" i="1"/>
  <c r="DX61" i="1"/>
  <c r="EK61" i="1" s="1"/>
  <c r="DX62" i="1"/>
  <c r="EK62" i="1" s="1"/>
  <c r="DX63" i="1"/>
  <c r="EK63" i="1"/>
  <c r="EX63" i="1"/>
  <c r="DX64" i="1"/>
  <c r="EK64" i="1"/>
  <c r="EX64" i="1"/>
  <c r="DX65" i="1"/>
  <c r="EK65" i="1" s="1"/>
  <c r="DX66" i="1"/>
  <c r="EK66" i="1" s="1"/>
  <c r="DX67" i="1"/>
  <c r="EK67" i="1"/>
  <c r="EX67" i="1"/>
  <c r="DX68" i="1"/>
  <c r="EK68" i="1"/>
  <c r="EX68" i="1"/>
  <c r="DX69" i="1"/>
  <c r="EK69" i="1" s="1"/>
  <c r="DX70" i="1"/>
  <c r="EK70" i="1" s="1"/>
  <c r="DX71" i="1"/>
  <c r="EK71" i="1"/>
  <c r="EX71" i="1"/>
  <c r="DX72" i="1"/>
  <c r="EK72" i="1"/>
  <c r="EX72" i="1"/>
  <c r="DX73" i="1"/>
  <c r="EK73" i="1" s="1"/>
  <c r="DX74" i="1"/>
  <c r="EK74" i="1" s="1"/>
  <c r="DX75" i="1"/>
  <c r="EK75" i="1"/>
  <c r="EX75" i="1"/>
  <c r="DX76" i="1"/>
  <c r="EK76" i="1"/>
  <c r="EX76" i="1"/>
  <c r="DX77" i="1"/>
  <c r="EK77" i="1" s="1"/>
  <c r="DX78" i="1"/>
  <c r="EE90" i="1"/>
  <c r="ET90" i="1"/>
  <c r="EE91" i="1"/>
  <c r="ET91" i="1"/>
  <c r="EE92" i="1"/>
  <c r="ET92" i="1"/>
  <c r="EE93" i="1"/>
  <c r="ET93" i="1"/>
  <c r="EE94" i="1"/>
  <c r="ET94" i="1"/>
  <c r="EE95" i="1"/>
  <c r="ET95" i="1"/>
  <c r="EE96" i="1"/>
  <c r="EE97" i="1"/>
  <c r="EE98" i="1"/>
  <c r="EE99" i="1"/>
  <c r="EE100" i="1"/>
  <c r="EE101" i="1"/>
  <c r="EE102" i="1"/>
  <c r="EE103" i="1"/>
  <c r="EE104" i="1"/>
  <c r="EX73" i="1" l="1"/>
  <c r="EX69" i="1"/>
  <c r="EX65" i="1"/>
  <c r="EX61" i="1"/>
  <c r="EX57" i="1"/>
  <c r="EX53" i="1"/>
  <c r="EX49" i="1"/>
  <c r="EX77" i="1"/>
  <c r="EX74" i="1"/>
  <c r="EX70" i="1"/>
  <c r="EX66" i="1"/>
  <c r="EX62" i="1"/>
  <c r="EX58" i="1"/>
  <c r="EX54" i="1"/>
  <c r="EX50" i="1"/>
</calcChain>
</file>

<file path=xl/sharedStrings.xml><?xml version="1.0" encoding="utf-8"?>
<sst xmlns="http://schemas.openxmlformats.org/spreadsheetml/2006/main" count="188" uniqueCount="150">
  <si>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</si>
  <si>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</si>
  <si>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</si>
  <si>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</si>
  <si>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</si>
  <si>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</si>
  <si>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</si>
  <si>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</si>
  <si>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</si>
  <si>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</si>
  <si>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</si>
  <si>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</si>
  <si>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</si>
  <si>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</si>
  <si>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</si>
  <si>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</si>
  <si>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01.04.2020 г.</t>
  </si>
  <si>
    <t>21.04.2020</t>
  </si>
  <si>
    <t>noname</t>
  </si>
  <si>
    <t>бюджет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</si>
  <si>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</si>
  <si>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</si>
  <si>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</si>
  <si>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</si>
  <si>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</si>
  <si>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</si>
  <si>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</si>
  <si>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</si>
  <si>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</si>
  <si>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</si>
  <si>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</si>
  <si>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</si>
  <si>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</si>
  <si>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</si>
  <si>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</si>
  <si>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00010102010010000110111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</si>
  <si>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</si>
  <si>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00010102020010000110111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</si>
  <si>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</si>
  <si>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</si>
  <si>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</si>
  <si>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</si>
  <si>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</si>
  <si>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</si>
  <si>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</si>
  <si>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00010606043100000110111</t>
  </si>
  <si>
    <t>00010804020010000110112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</si>
  <si>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</si>
  <si>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00011105035100000120121</t>
  </si>
  <si>
    <t>Прочие доходы от оказания платных услуг (работ) получателями средств бюджетов сельских поселений</t>
  </si>
  <si>
    <t>00011301995100000130131</t>
  </si>
  <si>
    <t>Прочие доходы от компенсации затрат бюджетов сельских поселений</t>
  </si>
  <si>
    <t>00011302995100000130134</t>
  </si>
  <si>
    <t>Средства самообложения граждан, зачисляемые в бюджеты сельских поселений</t>
  </si>
  <si>
    <t>00011714030100000150155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</si>
  <si>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</si>
  <si>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</si>
  <si>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</si>
  <si>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</si>
  <si>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</si>
  <si>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00020245160100000150151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</si>
  <si>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</si>
  <si>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</si>
  <si>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</si>
  <si>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</si>
  <si>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</si>
  <si>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</si>
  <si>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</si>
  <si>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</si>
  <si>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</si>
  <si>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</si>
  <si>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</si>
  <si>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</si>
  <si>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</si>
  <si>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</si>
  <si>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</si>
  <si>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</si>
  <si>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00001049900002040129213</t>
  </si>
  <si>
    <t>Услуги связи</t>
  </si>
  <si>
    <t>00001049900002040244221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</si>
  <si>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</si>
  <si>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</si>
  <si>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</si>
  <si>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</si>
  <si>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</si>
  <si>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</si>
  <si>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Страхование</t>
  </si>
  <si>
    <t>00001049900002040244227</t>
  </si>
  <si>
    <t>Увеличение стоимости горюче-смазочных материалов</t>
  </si>
  <si>
    <t>00001049900002040244343</t>
  </si>
  <si>
    <t>Налоги, пошлины и сборы</t>
  </si>
  <si>
    <t>00001049900002040852291</t>
  </si>
  <si>
    <t>00001139900002950851291</t>
  </si>
  <si>
    <t>00001139900029900111211</t>
  </si>
  <si>
    <t>00001139900029900119213</t>
  </si>
  <si>
    <t>00002039900051180121211</t>
  </si>
  <si>
    <t>00002039900051180129213</t>
  </si>
  <si>
    <t>Увеличение стоимости прочих оборотных запасов (материалов)</t>
  </si>
  <si>
    <t>00002039900051180244346</t>
  </si>
  <si>
    <t>00004099900078020244343</t>
  </si>
  <si>
    <t>00005039900078010244223</t>
  </si>
  <si>
    <t>00005039900078040244223</t>
  </si>
  <si>
    <t>00005039900078040244225</t>
  </si>
  <si>
    <t>00005039900078050244223</t>
  </si>
  <si>
    <t>00005039900078050244225</t>
  </si>
  <si>
    <t>00005039900078050244226</t>
  </si>
  <si>
    <t>00008010840144091244223</t>
  </si>
  <si>
    <t>00008010840144091244225</t>
  </si>
  <si>
    <t>00008010840144091244226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</si>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</sst>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14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3569681.79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1049977.31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4" si="0">CF19+CW19+DN19</f>
        <v>1049977.31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4" si="1">BJ19-EE19</f>
        <v>2519704.48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3569681.79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1049977.31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1049977.31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2519704.48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200000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63408.14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63408.14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136591.85999999999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70.25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10000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10000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-10000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85.15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150.04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150.04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-150.04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97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230000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19171.669999999998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19171.669999999998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210828.33000000002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380000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143324.69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143324.69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236675.31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85.1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270000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23823.67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23823.67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246176.33000000002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12.75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5000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2300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2300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2700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72.95" customHeight="1" x14ac:dyDescent="0.2">
      <c r="A28" s="68" t="s">
        <v>47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88200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16405.2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16405.2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71794.8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36.4" customHeight="1" x14ac:dyDescent="0.2">
      <c r="A29" s="68" t="s">
        <v>49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50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6000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6000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-6000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24.2" customHeight="1" x14ac:dyDescent="0.2">
      <c r="A30" s="68" t="s">
        <v>51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52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1268.9000000000001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1268.9000000000001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-1268.9000000000001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36.4" customHeight="1" x14ac:dyDescent="0.2">
      <c r="A31" s="68" t="s">
        <v>53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54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227900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227900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-227900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36.4" customHeight="1" x14ac:dyDescent="0.2">
      <c r="A32" s="68" t="s">
        <v>55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56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2203826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513200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513200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1690626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48.6" customHeight="1" x14ac:dyDescent="0.2">
      <c r="A33" s="68" t="s">
        <v>57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58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92100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23025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23025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69075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72.95" customHeight="1" x14ac:dyDescent="0.2">
      <c r="A34" s="68" t="s">
        <v>59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60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100555.79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0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100555.79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6" t="s">
        <v>61</v>
      </c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2" t="s">
        <v>62</v>
      </c>
    </row>
    <row r="45" spans="1:166" ht="12.75" customHeight="1" x14ac:dyDescent="0.2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</row>
    <row r="46" spans="1:166" ht="24" customHeight="1" x14ac:dyDescent="0.2">
      <c r="A46" s="41" t="s">
        <v>21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2"/>
      <c r="AK46" s="45" t="s">
        <v>22</v>
      </c>
      <c r="AL46" s="41"/>
      <c r="AM46" s="41"/>
      <c r="AN46" s="41"/>
      <c r="AO46" s="41"/>
      <c r="AP46" s="42"/>
      <c r="AQ46" s="45" t="s">
        <v>63</v>
      </c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2"/>
      <c r="BC46" s="45" t="s">
        <v>64</v>
      </c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2"/>
      <c r="BU46" s="45" t="s">
        <v>65</v>
      </c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2"/>
      <c r="CH46" s="35" t="s">
        <v>25</v>
      </c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7"/>
      <c r="EK46" s="35" t="s">
        <v>66</v>
      </c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70"/>
    </row>
    <row r="47" spans="1:166" ht="78.75" customHeight="1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4"/>
      <c r="AK47" s="46"/>
      <c r="AL47" s="43"/>
      <c r="AM47" s="43"/>
      <c r="AN47" s="43"/>
      <c r="AO47" s="43"/>
      <c r="AP47" s="44"/>
      <c r="AQ47" s="46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4"/>
      <c r="BC47" s="46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4"/>
      <c r="BU47" s="46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4"/>
      <c r="CH47" s="36" t="s">
        <v>67</v>
      </c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7"/>
      <c r="CX47" s="35" t="s">
        <v>28</v>
      </c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7"/>
      <c r="DK47" s="35" t="s">
        <v>29</v>
      </c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7"/>
      <c r="DX47" s="35" t="s">
        <v>30</v>
      </c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7"/>
      <c r="EK47" s="46" t="s">
        <v>68</v>
      </c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4"/>
      <c r="EX47" s="35" t="s">
        <v>69</v>
      </c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70"/>
    </row>
    <row r="48" spans="1:166" ht="14.25" customHeight="1" x14ac:dyDescent="0.2">
      <c r="A48" s="39">
        <v>1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40"/>
      <c r="AK48" s="29">
        <v>2</v>
      </c>
      <c r="AL48" s="30"/>
      <c r="AM48" s="30"/>
      <c r="AN48" s="30"/>
      <c r="AO48" s="30"/>
      <c r="AP48" s="31"/>
      <c r="AQ48" s="29">
        <v>3</v>
      </c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1"/>
      <c r="BC48" s="29">
        <v>4</v>
      </c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1"/>
      <c r="BU48" s="29">
        <v>5</v>
      </c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1"/>
      <c r="CH48" s="29">
        <v>6</v>
      </c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1"/>
      <c r="CX48" s="29">
        <v>7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1"/>
      <c r="DK48" s="29">
        <v>8</v>
      </c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1"/>
      <c r="DX48" s="29">
        <v>9</v>
      </c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1"/>
      <c r="EK48" s="29">
        <v>10</v>
      </c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49">
        <v>11</v>
      </c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6"/>
    </row>
    <row r="49" spans="1:166" ht="15" customHeight="1" x14ac:dyDescent="0.2">
      <c r="A49" s="50" t="s">
        <v>70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1" t="s">
        <v>71</v>
      </c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5">
        <v>3744391.38</v>
      </c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>
        <v>3744391.38</v>
      </c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>
        <v>815804.03</v>
      </c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>
        <f t="shared" ref="DX49:DX78" si="2">CH49+CX49+DK49</f>
        <v>815804.03</v>
      </c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>
        <f t="shared" ref="EK49:EK77" si="3">BC49-DX49</f>
        <v>2928587.3499999996</v>
      </c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>
        <f t="shared" ref="EX49:EX77" si="4">BU49-DX49</f>
        <v>2928587.3499999996</v>
      </c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6"/>
    </row>
    <row r="50" spans="1:166" ht="15" customHeight="1" x14ac:dyDescent="0.2">
      <c r="A50" s="57" t="s">
        <v>33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8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3744391.38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3744391.38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815804.03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815804.03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2928587.3499999996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2928587.3499999996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 x14ac:dyDescent="0.2">
      <c r="A51" s="68" t="s">
        <v>72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73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373000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373000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61724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61724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311276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311276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24.2" customHeight="1" x14ac:dyDescent="0.2">
      <c r="A52" s="68" t="s">
        <v>74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75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113000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113000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18640.650000000001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18640.650000000001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94359.35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94359.35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 x14ac:dyDescent="0.2">
      <c r="A53" s="68" t="s">
        <v>72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76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193800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193800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41688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41688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152112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152112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24.2" customHeight="1" x14ac:dyDescent="0.2">
      <c r="A54" s="68" t="s">
        <v>74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77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58500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58500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12589.78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12589.78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45910.22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45910.22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8" t="s">
        <v>78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79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20000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20000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349.86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349.86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19650.14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19650.14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8" t="s">
        <v>80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81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96115.21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96115.21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44585.599999999999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44585.599999999999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51529.610000000008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51529.610000000008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 x14ac:dyDescent="0.2">
      <c r="A57" s="68" t="s">
        <v>82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83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163100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163100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14523.67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14523.67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148576.32999999999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148576.32999999999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8" t="s">
        <v>84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85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59500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59500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8261.5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8261.5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51238.5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51238.5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 x14ac:dyDescent="0.2">
      <c r="A59" s="68" t="s">
        <v>86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87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6000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6000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6000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6000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 x14ac:dyDescent="0.2">
      <c r="A60" s="68" t="s">
        <v>88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89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70000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70000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20000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20000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50000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50000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8" t="s">
        <v>90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91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5400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5400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331.21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331.21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5068.79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5068.79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8" t="s">
        <v>90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92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194026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194026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63427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63427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130599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130599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8" t="s">
        <v>72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93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84500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84500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17920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17920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66580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66580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 x14ac:dyDescent="0.2">
      <c r="A64" s="68" t="s">
        <v>74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94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25500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25500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5411.83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5411.83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20088.169999999998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20088.169999999998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8" t="s">
        <v>72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95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67000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67000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16750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16750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50250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50250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 x14ac:dyDescent="0.2">
      <c r="A66" s="68" t="s">
        <v>74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96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20200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20200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5050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5050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15150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15150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 x14ac:dyDescent="0.2">
      <c r="A67" s="68" t="s">
        <v>97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98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4900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4900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4900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4900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 x14ac:dyDescent="0.2">
      <c r="A68" s="68" t="s">
        <v>88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99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10000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10000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10000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10000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8" t="s">
        <v>80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100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261285.2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261285.2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109353.96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109353.96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151931.24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151931.24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8" t="s">
        <v>80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101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13434.76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13434.76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1679.34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1679.34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11755.42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11755.42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 x14ac:dyDescent="0.2">
      <c r="A71" s="68" t="s">
        <v>82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102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9493.08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9493.08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9493.08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9493.08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 x14ac:dyDescent="0.2">
      <c r="A72" s="68" t="s">
        <v>80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103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15000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15000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5469.52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5469.52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9530.48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9530.48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 x14ac:dyDescent="0.2">
      <c r="A73" s="68" t="s">
        <v>82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104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120915.17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120915.17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120915.17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120915.17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8" t="s">
        <v>84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105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204998.51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204998.51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204998.51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204998.51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 x14ac:dyDescent="0.2">
      <c r="A75" s="68" t="s">
        <v>80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106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607874.32999999996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607874.32999999996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244794.08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244794.08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363080.25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363080.25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 x14ac:dyDescent="0.2">
      <c r="A76" s="68" t="s">
        <v>82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107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562349.12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562349.12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113254.03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113254.03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449095.08999999997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449095.08999999997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8" t="s">
        <v>84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108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384500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384500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384500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384500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" customHeight="1" x14ac:dyDescent="0.2">
      <c r="A78" s="73" t="s">
        <v>109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4"/>
      <c r="AK78" s="75" t="s">
        <v>110</v>
      </c>
      <c r="AL78" s="76"/>
      <c r="AM78" s="76"/>
      <c r="AN78" s="76"/>
      <c r="AO78" s="76"/>
      <c r="AP78" s="76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2">
        <v>-174709.59</v>
      </c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>
        <v>-174709.59</v>
      </c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>
        <v>234173.28</v>
      </c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62">
        <f t="shared" si="2"/>
        <v>234173.28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8"/>
    </row>
    <row r="79" spans="1:166" ht="24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</row>
    <row r="80" spans="1:166" ht="35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</row>
    <row r="81" spans="1:166" ht="35.2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</row>
    <row r="82" spans="1:166" ht="12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</row>
    <row r="83" spans="1:166" ht="8.2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9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6" t="s">
        <v>111</v>
      </c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6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2" t="s">
        <v>112</v>
      </c>
    </row>
    <row r="86" spans="1:166" ht="12.75" customHeight="1" x14ac:dyDescent="0.2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71"/>
      <c r="FF86" s="71"/>
      <c r="FG86" s="71"/>
      <c r="FH86" s="71"/>
      <c r="FI86" s="71"/>
      <c r="FJ86" s="71"/>
    </row>
    <row r="87" spans="1:166" ht="11.25" customHeight="1" x14ac:dyDescent="0.2">
      <c r="A87" s="41" t="s">
        <v>21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2"/>
      <c r="AP87" s="45" t="s">
        <v>22</v>
      </c>
      <c r="AQ87" s="41"/>
      <c r="AR87" s="41"/>
      <c r="AS87" s="41"/>
      <c r="AT87" s="41"/>
      <c r="AU87" s="42"/>
      <c r="AV87" s="45" t="s">
        <v>113</v>
      </c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2"/>
      <c r="BL87" s="45" t="s">
        <v>64</v>
      </c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2"/>
      <c r="CF87" s="35" t="s">
        <v>25</v>
      </c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7"/>
      <c r="ET87" s="45" t="s">
        <v>26</v>
      </c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7"/>
    </row>
    <row r="88" spans="1:166" ht="69.75" customHeight="1" x14ac:dyDescent="0.2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4"/>
      <c r="AP88" s="46"/>
      <c r="AQ88" s="43"/>
      <c r="AR88" s="43"/>
      <c r="AS88" s="43"/>
      <c r="AT88" s="43"/>
      <c r="AU88" s="44"/>
      <c r="AV88" s="46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4"/>
      <c r="BL88" s="46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4"/>
      <c r="CF88" s="36" t="s">
        <v>114</v>
      </c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7"/>
      <c r="CW88" s="35" t="s">
        <v>28</v>
      </c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7"/>
      <c r="DN88" s="35" t="s">
        <v>29</v>
      </c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7"/>
      <c r="EE88" s="35" t="s">
        <v>30</v>
      </c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7"/>
      <c r="ET88" s="46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8"/>
    </row>
    <row r="89" spans="1:166" ht="12" customHeight="1" x14ac:dyDescent="0.2">
      <c r="A89" s="39">
        <v>1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40"/>
      <c r="AP89" s="29">
        <v>2</v>
      </c>
      <c r="AQ89" s="30"/>
      <c r="AR89" s="30"/>
      <c r="AS89" s="30"/>
      <c r="AT89" s="30"/>
      <c r="AU89" s="31"/>
      <c r="AV89" s="29">
        <v>3</v>
      </c>
      <c r="AW89" s="30"/>
      <c r="AX89" s="30"/>
      <c r="AY89" s="30"/>
      <c r="AZ89" s="30"/>
      <c r="BA89" s="30"/>
      <c r="BB89" s="30"/>
      <c r="BC89" s="30"/>
      <c r="BD89" s="30"/>
      <c r="BE89" s="15"/>
      <c r="BF89" s="15"/>
      <c r="BG89" s="15"/>
      <c r="BH89" s="15"/>
      <c r="BI89" s="15"/>
      <c r="BJ89" s="15"/>
      <c r="BK89" s="38"/>
      <c r="BL89" s="29">
        <v>4</v>
      </c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1"/>
      <c r="CF89" s="29">
        <v>5</v>
      </c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1"/>
      <c r="CW89" s="29">
        <v>6</v>
      </c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1"/>
      <c r="DN89" s="29">
        <v>7</v>
      </c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1"/>
      <c r="EE89" s="29">
        <v>8</v>
      </c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1"/>
      <c r="ET89" s="49">
        <v>9</v>
      </c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6"/>
    </row>
    <row r="90" spans="1:166" ht="37.5" customHeight="1" x14ac:dyDescent="0.2">
      <c r="A90" s="79" t="s">
        <v>115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80"/>
      <c r="AP90" s="51" t="s">
        <v>116</v>
      </c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3"/>
      <c r="BF90" s="33"/>
      <c r="BG90" s="33"/>
      <c r="BH90" s="33"/>
      <c r="BI90" s="33"/>
      <c r="BJ90" s="33"/>
      <c r="BK90" s="54"/>
      <c r="BL90" s="55">
        <v>174709.59</v>
      </c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>
        <v>-234173.28</v>
      </c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>
        <f t="shared" ref="EE90:EE104" si="5">CF90+CW90+DN90</f>
        <v>-234173.28</v>
      </c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>
        <f t="shared" ref="ET90:ET95" si="6">BL90-CF90-CW90-DN90</f>
        <v>408882.87</v>
      </c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6"/>
    </row>
    <row r="91" spans="1:166" ht="36.75" customHeight="1" x14ac:dyDescent="0.2">
      <c r="A91" s="81" t="s">
        <v>117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2"/>
      <c r="AP91" s="58" t="s">
        <v>118</v>
      </c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60"/>
      <c r="BF91" s="12"/>
      <c r="BG91" s="12"/>
      <c r="BH91" s="12"/>
      <c r="BI91" s="12"/>
      <c r="BJ91" s="12"/>
      <c r="BK91" s="61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3">
        <f t="shared" si="5"/>
        <v>0</v>
      </c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5"/>
      <c r="ET91" s="63">
        <f t="shared" si="6"/>
        <v>0</v>
      </c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64"/>
      <c r="FF91" s="64"/>
      <c r="FG91" s="64"/>
      <c r="FH91" s="64"/>
      <c r="FI91" s="64"/>
      <c r="FJ91" s="83"/>
    </row>
    <row r="92" spans="1:166" ht="17.25" customHeight="1" x14ac:dyDescent="0.2">
      <c r="A92" s="87" t="s">
        <v>119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8"/>
      <c r="AP92" s="23"/>
      <c r="AQ92" s="24"/>
      <c r="AR92" s="24"/>
      <c r="AS92" s="24"/>
      <c r="AT92" s="24"/>
      <c r="AU92" s="89"/>
      <c r="AV92" s="90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2"/>
      <c r="BL92" s="84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6"/>
      <c r="CF92" s="84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6"/>
      <c r="CW92" s="84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6"/>
      <c r="DN92" s="84"/>
      <c r="DO92" s="85"/>
      <c r="DP92" s="85"/>
      <c r="DQ92" s="85"/>
      <c r="DR92" s="85"/>
      <c r="DS92" s="85"/>
      <c r="DT92" s="85"/>
      <c r="DU92" s="85"/>
      <c r="DV92" s="85"/>
      <c r="DW92" s="85"/>
      <c r="DX92" s="85"/>
      <c r="DY92" s="85"/>
      <c r="DZ92" s="85"/>
      <c r="EA92" s="85"/>
      <c r="EB92" s="85"/>
      <c r="EC92" s="85"/>
      <c r="ED92" s="86"/>
      <c r="EE92" s="62">
        <f t="shared" si="5"/>
        <v>0</v>
      </c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>
        <f t="shared" si="6"/>
        <v>0</v>
      </c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24" customHeight="1" x14ac:dyDescent="0.2">
      <c r="A93" s="81" t="s">
        <v>120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2"/>
      <c r="AP93" s="58" t="s">
        <v>121</v>
      </c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60"/>
      <c r="BF93" s="12"/>
      <c r="BG93" s="12"/>
      <c r="BH93" s="12"/>
      <c r="BI93" s="12"/>
      <c r="BJ93" s="12"/>
      <c r="BK93" s="61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>
        <f t="shared" si="5"/>
        <v>0</v>
      </c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>
        <f t="shared" si="6"/>
        <v>0</v>
      </c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17.25" customHeight="1" x14ac:dyDescent="0.2">
      <c r="A94" s="87" t="s">
        <v>119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8"/>
      <c r="AP94" s="23"/>
      <c r="AQ94" s="24"/>
      <c r="AR94" s="24"/>
      <c r="AS94" s="24"/>
      <c r="AT94" s="24"/>
      <c r="AU94" s="89"/>
      <c r="AV94" s="90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2"/>
      <c r="BL94" s="84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6"/>
      <c r="CF94" s="84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6"/>
      <c r="CW94" s="84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6"/>
      <c r="DN94" s="84"/>
      <c r="DO94" s="85"/>
      <c r="DP94" s="85"/>
      <c r="DQ94" s="85"/>
      <c r="DR94" s="85"/>
      <c r="DS94" s="85"/>
      <c r="DT94" s="85"/>
      <c r="DU94" s="85"/>
      <c r="DV94" s="85"/>
      <c r="DW94" s="85"/>
      <c r="DX94" s="85"/>
      <c r="DY94" s="85"/>
      <c r="DZ94" s="85"/>
      <c r="EA94" s="85"/>
      <c r="EB94" s="85"/>
      <c r="EC94" s="85"/>
      <c r="ED94" s="86"/>
      <c r="EE94" s="62">
        <f t="shared" si="5"/>
        <v>0</v>
      </c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>
        <f t="shared" si="6"/>
        <v>0</v>
      </c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31.5" customHeight="1" x14ac:dyDescent="0.2">
      <c r="A95" s="93" t="s">
        <v>122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8" t="s">
        <v>123</v>
      </c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60"/>
      <c r="BF95" s="12"/>
      <c r="BG95" s="12"/>
      <c r="BH95" s="12"/>
      <c r="BI95" s="12"/>
      <c r="BJ95" s="12"/>
      <c r="BK95" s="61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>
        <f t="shared" si="5"/>
        <v>0</v>
      </c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>
        <f t="shared" si="6"/>
        <v>0</v>
      </c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15" customHeight="1" x14ac:dyDescent="0.2">
      <c r="A96" s="57" t="s">
        <v>124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8" t="s">
        <v>125</v>
      </c>
      <c r="AQ96" s="59"/>
      <c r="AR96" s="59"/>
      <c r="AS96" s="59"/>
      <c r="AT96" s="59"/>
      <c r="AU96" s="59"/>
      <c r="AV96" s="76"/>
      <c r="AW96" s="76"/>
      <c r="AX96" s="76"/>
      <c r="AY96" s="76"/>
      <c r="AZ96" s="76"/>
      <c r="BA96" s="76"/>
      <c r="BB96" s="76"/>
      <c r="BC96" s="76"/>
      <c r="BD96" s="76"/>
      <c r="BE96" s="94"/>
      <c r="BF96" s="95"/>
      <c r="BG96" s="95"/>
      <c r="BH96" s="95"/>
      <c r="BI96" s="95"/>
      <c r="BJ96" s="95"/>
      <c r="BK96" s="96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>
        <f t="shared" si="5"/>
        <v>0</v>
      </c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15" customHeight="1" x14ac:dyDescent="0.2">
      <c r="A97" s="57" t="s">
        <v>126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97"/>
      <c r="AP97" s="11" t="s">
        <v>127</v>
      </c>
      <c r="AQ97" s="12"/>
      <c r="AR97" s="12"/>
      <c r="AS97" s="12"/>
      <c r="AT97" s="12"/>
      <c r="AU97" s="61"/>
      <c r="AV97" s="98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100"/>
      <c r="BL97" s="63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5"/>
      <c r="CF97" s="63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5"/>
      <c r="CW97" s="63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5"/>
      <c r="DN97" s="63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5"/>
      <c r="EE97" s="62">
        <f t="shared" si="5"/>
        <v>0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31.5" customHeight="1" x14ac:dyDescent="0.2">
      <c r="A98" s="101" t="s">
        <v>128</v>
      </c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58" t="s">
        <v>129</v>
      </c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60"/>
      <c r="BF98" s="12"/>
      <c r="BG98" s="12"/>
      <c r="BH98" s="12"/>
      <c r="BI98" s="12"/>
      <c r="BJ98" s="12"/>
      <c r="BK98" s="61"/>
      <c r="BL98" s="62">
        <v>174709.59</v>
      </c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>
        <v>-234173.28</v>
      </c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>
        <f t="shared" si="5"/>
        <v>-234173.28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38.25" customHeight="1" x14ac:dyDescent="0.2">
      <c r="A99" s="101" t="s">
        <v>130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97"/>
      <c r="AP99" s="11" t="s">
        <v>131</v>
      </c>
      <c r="AQ99" s="12"/>
      <c r="AR99" s="12"/>
      <c r="AS99" s="12"/>
      <c r="AT99" s="12"/>
      <c r="AU99" s="61"/>
      <c r="AV99" s="98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100"/>
      <c r="BL99" s="63">
        <v>174709.59</v>
      </c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5"/>
      <c r="CF99" s="63">
        <v>-234173.28</v>
      </c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5"/>
      <c r="CW99" s="63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5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>
        <f t="shared" si="5"/>
        <v>-234173.28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36" customHeight="1" x14ac:dyDescent="0.2">
      <c r="A100" s="101" t="s">
        <v>132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97"/>
      <c r="AP100" s="58" t="s">
        <v>133</v>
      </c>
      <c r="AQ100" s="59"/>
      <c r="AR100" s="59"/>
      <c r="AS100" s="59"/>
      <c r="AT100" s="59"/>
      <c r="AU100" s="59"/>
      <c r="AV100" s="76"/>
      <c r="AW100" s="76"/>
      <c r="AX100" s="76"/>
      <c r="AY100" s="76"/>
      <c r="AZ100" s="76"/>
      <c r="BA100" s="76"/>
      <c r="BB100" s="76"/>
      <c r="BC100" s="76"/>
      <c r="BD100" s="76"/>
      <c r="BE100" s="94"/>
      <c r="BF100" s="95"/>
      <c r="BG100" s="95"/>
      <c r="BH100" s="95"/>
      <c r="BI100" s="95"/>
      <c r="BJ100" s="95"/>
      <c r="BK100" s="96"/>
      <c r="BL100" s="62">
        <v>-3569681.79</v>
      </c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>
        <v>-1049977.31</v>
      </c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>
        <f t="shared" si="5"/>
        <v>-1049977.31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26.25" customHeight="1" x14ac:dyDescent="0.2">
      <c r="A101" s="101" t="s">
        <v>134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97"/>
      <c r="AP101" s="11" t="s">
        <v>135</v>
      </c>
      <c r="AQ101" s="12"/>
      <c r="AR101" s="12"/>
      <c r="AS101" s="12"/>
      <c r="AT101" s="12"/>
      <c r="AU101" s="61"/>
      <c r="AV101" s="98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100"/>
      <c r="BL101" s="63">
        <v>3744391.38</v>
      </c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5"/>
      <c r="CF101" s="63">
        <v>815804.03</v>
      </c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5"/>
      <c r="CW101" s="63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5"/>
      <c r="DN101" s="63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5"/>
      <c r="EE101" s="62">
        <f t="shared" si="5"/>
        <v>815804.03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7.75" customHeight="1" x14ac:dyDescent="0.2">
      <c r="A102" s="101" t="s">
        <v>136</v>
      </c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58" t="s">
        <v>137</v>
      </c>
      <c r="AQ102" s="59"/>
      <c r="AR102" s="59"/>
      <c r="AS102" s="59"/>
      <c r="AT102" s="59"/>
      <c r="AU102" s="59"/>
      <c r="AV102" s="76"/>
      <c r="AW102" s="76"/>
      <c r="AX102" s="76"/>
      <c r="AY102" s="76"/>
      <c r="AZ102" s="76"/>
      <c r="BA102" s="76"/>
      <c r="BB102" s="76"/>
      <c r="BC102" s="76"/>
      <c r="BD102" s="76"/>
      <c r="BE102" s="94"/>
      <c r="BF102" s="95"/>
      <c r="BG102" s="95"/>
      <c r="BH102" s="95"/>
      <c r="BI102" s="95"/>
      <c r="BJ102" s="95"/>
      <c r="BK102" s="96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3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5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4" customHeight="1" x14ac:dyDescent="0.2">
      <c r="A103" s="101" t="s">
        <v>138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97"/>
      <c r="AP103" s="11" t="s">
        <v>139</v>
      </c>
      <c r="AQ103" s="12"/>
      <c r="AR103" s="12"/>
      <c r="AS103" s="12"/>
      <c r="AT103" s="12"/>
      <c r="AU103" s="61"/>
      <c r="AV103" s="98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100"/>
      <c r="BL103" s="63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5"/>
      <c r="CF103" s="63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5"/>
      <c r="CW103" s="63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5"/>
      <c r="DN103" s="63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5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5.5" customHeight="1" x14ac:dyDescent="0.2">
      <c r="A104" s="103" t="s">
        <v>140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5"/>
      <c r="AP104" s="75" t="s">
        <v>141</v>
      </c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94"/>
      <c r="BF104" s="95"/>
      <c r="BG104" s="95"/>
      <c r="BH104" s="95"/>
      <c r="BI104" s="95"/>
      <c r="BJ104" s="95"/>
      <c r="BK104" s="96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106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  <c r="CV104" s="108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>
        <f t="shared" si="5"/>
        <v>0</v>
      </c>
      <c r="EF104" s="72"/>
      <c r="EG104" s="72"/>
      <c r="EH104" s="72"/>
      <c r="EI104" s="72"/>
      <c r="EJ104" s="72"/>
      <c r="EK104" s="72"/>
      <c r="EL104" s="72"/>
      <c r="EM104" s="72"/>
      <c r="EN104" s="72"/>
      <c r="EO104" s="72"/>
      <c r="EP104" s="72"/>
      <c r="EQ104" s="72"/>
      <c r="ER104" s="72"/>
      <c r="ES104" s="72"/>
      <c r="ET104" s="72"/>
      <c r="EU104" s="72"/>
      <c r="EV104" s="72"/>
      <c r="EW104" s="72"/>
      <c r="EX104" s="72"/>
      <c r="EY104" s="72"/>
      <c r="EZ104" s="72"/>
      <c r="FA104" s="72"/>
      <c r="FB104" s="72"/>
      <c r="FC104" s="72"/>
      <c r="FD104" s="72"/>
      <c r="FE104" s="72"/>
      <c r="FF104" s="72"/>
      <c r="FG104" s="72"/>
      <c r="FH104" s="72"/>
      <c r="FI104" s="72"/>
      <c r="FJ104" s="78"/>
    </row>
    <row r="105" spans="1:166" ht="11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</row>
    <row r="106" spans="1:166" ht="11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ht="11.25" customHeight="1" x14ac:dyDescent="0.2">
      <c r="A107" s="1" t="s">
        <v>142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"/>
      <c r="AG107" s="1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 t="s">
        <v>143</v>
      </c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109" t="s">
        <v>144</v>
      </c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"/>
      <c r="AG108" s="1"/>
      <c r="AH108" s="109" t="s">
        <v>145</v>
      </c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 t="s">
        <v>146</v>
      </c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"/>
      <c r="DR108" s="1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 x14ac:dyDescent="0.2">
      <c r="A109" s="1" t="s">
        <v>147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"/>
      <c r="AG109" s="1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09" t="s">
        <v>144</v>
      </c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7"/>
      <c r="DR109" s="7"/>
      <c r="DS109" s="109" t="s">
        <v>145</v>
      </c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  <c r="EI109" s="109"/>
      <c r="EJ109" s="109"/>
      <c r="EK109" s="109"/>
      <c r="EL109" s="109"/>
      <c r="EM109" s="109"/>
      <c r="EN109" s="109"/>
      <c r="EO109" s="109"/>
      <c r="EP109" s="109"/>
      <c r="EQ109" s="109"/>
      <c r="ER109" s="109"/>
      <c r="ES109" s="109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11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09" t="s">
        <v>144</v>
      </c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7"/>
      <c r="AG110" s="7"/>
      <c r="AH110" s="109" t="s">
        <v>145</v>
      </c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7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 x14ac:dyDescent="0.2">
      <c r="A112" s="111" t="s">
        <v>148</v>
      </c>
      <c r="B112" s="111"/>
      <c r="C112" s="112"/>
      <c r="D112" s="112"/>
      <c r="E112" s="112"/>
      <c r="F112" s="1" t="s">
        <v>148</v>
      </c>
      <c r="G112" s="1"/>
      <c r="H112" s="1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11">
        <v>200</v>
      </c>
      <c r="Z112" s="111"/>
      <c r="AA112" s="111"/>
      <c r="AB112" s="111"/>
      <c r="AC112" s="111"/>
      <c r="AD112" s="110"/>
      <c r="AE112" s="110"/>
      <c r="AF112" s="1"/>
      <c r="AG112" s="1" t="s">
        <v>149</v>
      </c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1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1"/>
      <c r="CY113" s="1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1"/>
      <c r="DW113" s="1"/>
      <c r="DX113" s="2"/>
      <c r="DY113" s="2"/>
      <c r="DZ113" s="5"/>
      <c r="EA113" s="5"/>
      <c r="EB113" s="5"/>
      <c r="EC113" s="1"/>
      <c r="ED113" s="1"/>
      <c r="EE113" s="1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2"/>
      <c r="EW113" s="2"/>
      <c r="EX113" s="2"/>
      <c r="EY113" s="2"/>
      <c r="EZ113" s="2"/>
      <c r="FA113" s="8"/>
      <c r="FB113" s="8"/>
      <c r="FC113" s="1"/>
      <c r="FD113" s="1"/>
      <c r="FE113" s="1"/>
      <c r="FF113" s="1"/>
      <c r="FG113" s="1"/>
      <c r="FH113" s="1"/>
      <c r="FI113" s="1"/>
      <c r="FJ113" s="1"/>
    </row>
    <row r="114" spans="1:166" ht="9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1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10"/>
      <c r="CY114" s="10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</sheetData>
  <mergeCells count="708">
    <mergeCell ref="AD112:AE112"/>
    <mergeCell ref="A112:B112"/>
    <mergeCell ref="C112:E112"/>
    <mergeCell ref="I112:X112"/>
    <mergeCell ref="Y112:AC112"/>
    <mergeCell ref="DC109:DP109"/>
    <mergeCell ref="DS109:ES109"/>
    <mergeCell ref="DC108:DP108"/>
    <mergeCell ref="DS108:ES108"/>
    <mergeCell ref="R110:AE110"/>
    <mergeCell ref="AH110:BH110"/>
    <mergeCell ref="N107:AE107"/>
    <mergeCell ref="AH107:BH107"/>
    <mergeCell ref="N108:AE108"/>
    <mergeCell ref="AH108:BH108"/>
    <mergeCell ref="R109:AE109"/>
    <mergeCell ref="AH109:BH109"/>
    <mergeCell ref="ET104:FJ104"/>
    <mergeCell ref="A104:AO104"/>
    <mergeCell ref="AP104:AU104"/>
    <mergeCell ref="AV104:BK104"/>
    <mergeCell ref="BL104:CE104"/>
    <mergeCell ref="CF104:CV104"/>
    <mergeCell ref="CW103:DM103"/>
    <mergeCell ref="DN103:ED103"/>
    <mergeCell ref="EE103:ES103"/>
    <mergeCell ref="CW104:DM104"/>
    <mergeCell ref="DN104:ED104"/>
    <mergeCell ref="EE104:ES104"/>
    <mergeCell ref="CW102:DM102"/>
    <mergeCell ref="DN102:ED102"/>
    <mergeCell ref="EE102:ES102"/>
    <mergeCell ref="ET102:FJ102"/>
    <mergeCell ref="A103:AO103"/>
    <mergeCell ref="AP103:AU103"/>
    <mergeCell ref="AV103:BK103"/>
    <mergeCell ref="BL103:CE103"/>
    <mergeCell ref="ET103:FJ103"/>
    <mergeCell ref="CF103:CV103"/>
    <mergeCell ref="A101:AO101"/>
    <mergeCell ref="AP101:AU101"/>
    <mergeCell ref="AV101:BK101"/>
    <mergeCell ref="BL101:CE101"/>
    <mergeCell ref="ET101:FJ101"/>
    <mergeCell ref="A102:AO102"/>
    <mergeCell ref="AP102:AU102"/>
    <mergeCell ref="AV102:BK102"/>
    <mergeCell ref="BL102:CE102"/>
    <mergeCell ref="CF102:CV102"/>
    <mergeCell ref="CW100:DM100"/>
    <mergeCell ref="DN100:ED100"/>
    <mergeCell ref="EE100:ES100"/>
    <mergeCell ref="ET100:FJ100"/>
    <mergeCell ref="CF101:CV101"/>
    <mergeCell ref="CW101:DM101"/>
    <mergeCell ref="DN101:ED101"/>
    <mergeCell ref="EE101:ES101"/>
    <mergeCell ref="A99:AO99"/>
    <mergeCell ref="AP99:AU99"/>
    <mergeCell ref="AV99:BK99"/>
    <mergeCell ref="BL99:CE99"/>
    <mergeCell ref="ET99:FJ99"/>
    <mergeCell ref="A100:AO100"/>
    <mergeCell ref="AP100:AU100"/>
    <mergeCell ref="AV100:BK100"/>
    <mergeCell ref="BL100:CE100"/>
    <mergeCell ref="CF100:CV100"/>
    <mergeCell ref="EE98:ES98"/>
    <mergeCell ref="ET98:FJ98"/>
    <mergeCell ref="CF99:CV99"/>
    <mergeCell ref="CW99:DM99"/>
    <mergeCell ref="DN99:ED99"/>
    <mergeCell ref="EE99:ES99"/>
    <mergeCell ref="CW97:DM97"/>
    <mergeCell ref="DN97:ED97"/>
    <mergeCell ref="EE97:ES97"/>
    <mergeCell ref="A98:AO98"/>
    <mergeCell ref="AP98:AU98"/>
    <mergeCell ref="AV98:BK98"/>
    <mergeCell ref="BL98:CE98"/>
    <mergeCell ref="CF98:CV98"/>
    <mergeCell ref="CW98:DM98"/>
    <mergeCell ref="DN98:ED98"/>
    <mergeCell ref="CW96:DM96"/>
    <mergeCell ref="DN96:ED96"/>
    <mergeCell ref="EE96:ES96"/>
    <mergeCell ref="ET96:FJ96"/>
    <mergeCell ref="ET97:FJ97"/>
    <mergeCell ref="A97:AO97"/>
    <mergeCell ref="AP97:AU97"/>
    <mergeCell ref="AV97:BK97"/>
    <mergeCell ref="BL97:CE97"/>
    <mergeCell ref="CF97:CV97"/>
    <mergeCell ref="CF95:CV95"/>
    <mergeCell ref="CW95:DM95"/>
    <mergeCell ref="DN95:ED95"/>
    <mergeCell ref="EE95:ES95"/>
    <mergeCell ref="ET95:FJ95"/>
    <mergeCell ref="A96:AO96"/>
    <mergeCell ref="AP96:AU96"/>
    <mergeCell ref="AV96:BK96"/>
    <mergeCell ref="BL96:CE96"/>
    <mergeCell ref="CF96:CV96"/>
    <mergeCell ref="A94:AO94"/>
    <mergeCell ref="AP94:AU94"/>
    <mergeCell ref="AV94:BK94"/>
    <mergeCell ref="BL94:CE94"/>
    <mergeCell ref="A95:AO95"/>
    <mergeCell ref="AP95:AU95"/>
    <mergeCell ref="AV95:BK95"/>
    <mergeCell ref="BL95:CE95"/>
    <mergeCell ref="CF93:CV93"/>
    <mergeCell ref="CW93:DM93"/>
    <mergeCell ref="DN93:ED93"/>
    <mergeCell ref="EE93:ES93"/>
    <mergeCell ref="ET93:FJ93"/>
    <mergeCell ref="ET94:FJ94"/>
    <mergeCell ref="CF94:CV94"/>
    <mergeCell ref="CW94:DM94"/>
    <mergeCell ref="DN94:ED94"/>
    <mergeCell ref="EE94:ES94"/>
    <mergeCell ref="A92:AO92"/>
    <mergeCell ref="AP92:AU92"/>
    <mergeCell ref="AV92:BK92"/>
    <mergeCell ref="BL92:CE92"/>
    <mergeCell ref="A93:AO93"/>
    <mergeCell ref="AP93:AU93"/>
    <mergeCell ref="AV93:BK93"/>
    <mergeCell ref="BL93:CE93"/>
    <mergeCell ref="DN91:ED91"/>
    <mergeCell ref="EE91:ES91"/>
    <mergeCell ref="ET91:FJ91"/>
    <mergeCell ref="ET92:FJ92"/>
    <mergeCell ref="CF92:CV92"/>
    <mergeCell ref="CW92:DM92"/>
    <mergeCell ref="DN92:ED92"/>
    <mergeCell ref="EE92:ES92"/>
    <mergeCell ref="A91:AO91"/>
    <mergeCell ref="AP91:AU91"/>
    <mergeCell ref="AV91:BK91"/>
    <mergeCell ref="BL91:CE91"/>
    <mergeCell ref="CF91:CV91"/>
    <mergeCell ref="CW91:DM91"/>
    <mergeCell ref="ET89:FJ89"/>
    <mergeCell ref="A90:AO90"/>
    <mergeCell ref="AP90:AU90"/>
    <mergeCell ref="AV90:BK90"/>
    <mergeCell ref="BL90:CE90"/>
    <mergeCell ref="CF90:CV90"/>
    <mergeCell ref="CW90:DM90"/>
    <mergeCell ref="DN90:ED90"/>
    <mergeCell ref="EE90:ES90"/>
    <mergeCell ref="ET90:FJ90"/>
    <mergeCell ref="CF89:CV89"/>
    <mergeCell ref="CW89:DM89"/>
    <mergeCell ref="DN89:ED89"/>
    <mergeCell ref="EE89:ES89"/>
    <mergeCell ref="A89:AO89"/>
    <mergeCell ref="AP89:AU89"/>
    <mergeCell ref="AV89:BK89"/>
    <mergeCell ref="BL89:CE89"/>
    <mergeCell ref="CF87:ES87"/>
    <mergeCell ref="ET87:FJ88"/>
    <mergeCell ref="CF88:CV88"/>
    <mergeCell ref="CW88:DM88"/>
    <mergeCell ref="DN88:ED88"/>
    <mergeCell ref="EE88:ES88"/>
    <mergeCell ref="EK78:EW78"/>
    <mergeCell ref="EX78:FJ78"/>
    <mergeCell ref="BU78:CG78"/>
    <mergeCell ref="CH78:CW78"/>
    <mergeCell ref="CX78:DJ78"/>
    <mergeCell ref="A87:AO88"/>
    <mergeCell ref="AP87:AU88"/>
    <mergeCell ref="AV87:BK88"/>
    <mergeCell ref="BL87:CE88"/>
    <mergeCell ref="A86:FJ86"/>
    <mergeCell ref="DX78:EJ78"/>
    <mergeCell ref="DK78:DW78"/>
    <mergeCell ref="A78:AJ78"/>
    <mergeCell ref="AK78:AP78"/>
    <mergeCell ref="AQ78:BB78"/>
    <mergeCell ref="BC78:BT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CX50:DJ50"/>
    <mergeCell ref="A51:AJ51"/>
    <mergeCell ref="AK51:AP51"/>
    <mergeCell ref="AQ51:BB51"/>
    <mergeCell ref="BC51:BT51"/>
    <mergeCell ref="DX51:EJ51"/>
    <mergeCell ref="EK50:EW50"/>
    <mergeCell ref="EX50:FJ50"/>
    <mergeCell ref="A50:AJ50"/>
    <mergeCell ref="AK50:AP50"/>
    <mergeCell ref="AQ50:BB50"/>
    <mergeCell ref="BC50:BT50"/>
    <mergeCell ref="BU50:CG50"/>
    <mergeCell ref="DK50:DW50"/>
    <mergeCell ref="DX50:EJ50"/>
    <mergeCell ref="CH50:CW50"/>
    <mergeCell ref="CH49:CW49"/>
    <mergeCell ref="CX49:DJ49"/>
    <mergeCell ref="DK49:DW49"/>
    <mergeCell ref="DX49:EJ49"/>
    <mergeCell ref="EK49:EW49"/>
    <mergeCell ref="EX49:FJ49"/>
    <mergeCell ref="CX48:DJ48"/>
    <mergeCell ref="DK48:DW48"/>
    <mergeCell ref="DX48:EJ48"/>
    <mergeCell ref="EK48:EW48"/>
    <mergeCell ref="EX48:FJ48"/>
    <mergeCell ref="A49:AJ49"/>
    <mergeCell ref="AK49:AP49"/>
    <mergeCell ref="AQ49:BB49"/>
    <mergeCell ref="BC49:BT49"/>
    <mergeCell ref="BU49:CG49"/>
    <mergeCell ref="A48:AJ48"/>
    <mergeCell ref="AK48:AP48"/>
    <mergeCell ref="AQ48:BB48"/>
    <mergeCell ref="BC48:BT48"/>
    <mergeCell ref="BU48:CG48"/>
    <mergeCell ref="CH48:CW48"/>
    <mergeCell ref="A45:FJ45"/>
    <mergeCell ref="A46:AJ47"/>
    <mergeCell ref="AK46:AP47"/>
    <mergeCell ref="AQ46:BB47"/>
    <mergeCell ref="BC46:BT47"/>
    <mergeCell ref="EX47:FJ47"/>
    <mergeCell ref="BU46:CG47"/>
    <mergeCell ref="CH46:EJ46"/>
    <mergeCell ref="EK46:FJ46"/>
    <mergeCell ref="CH47:CW47"/>
    <mergeCell ref="CX47:DJ47"/>
    <mergeCell ref="DK47:DW47"/>
    <mergeCell ref="DX47:EJ47"/>
    <mergeCell ref="EK47:EW47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agry-Aydar</dc:creator>
  <dc:description>POI HSSF rep:2.49.0.200</dc:description>
  <cp:lastModifiedBy>agry-Aydar</cp:lastModifiedBy>
  <dcterms:created xsi:type="dcterms:W3CDTF">2020-04-21T05:56:41Z</dcterms:created>
  <dcterms:modified xsi:type="dcterms:W3CDTF">2020-04-21T05:56:41Z</dcterms:modified>
</cp:coreProperties>
</file>