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DX46" i="1"/>
  <c r="EK46" i="1" s="1"/>
  <c r="DX47" i="1"/>
  <c r="EK47" i="1"/>
  <c r="EX47" i="1"/>
  <c r="DX48" i="1"/>
  <c r="EK48" i="1"/>
  <c r="EX48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EE96" i="1"/>
  <c r="EE97" i="1"/>
  <c r="EE98" i="1"/>
  <c r="EE99" i="1"/>
  <c r="EE100" i="1"/>
  <c r="EE101" i="1"/>
  <c r="EE102" i="1"/>
  <c r="EE103" i="1"/>
  <c r="EE104" i="1"/>
  <c r="EX77" i="1" l="1"/>
  <c r="EX73" i="1"/>
  <c r="EX69" i="1"/>
  <c r="EX65" i="1"/>
  <c r="EX61" i="1"/>
  <c r="EX57" i="1"/>
  <c r="EX53" i="1"/>
  <c r="EX49" i="1"/>
  <c r="EX45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<sst xmlns="http://schemas.openxmlformats.org/spreadsheetml/2006/main" count="188" uniqueCount="148">
  <si>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</si>
  <si>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</si>
  <si>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</si>
  <si>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</si>
  <si>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</si>
  <si>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</si>
  <si>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</si>
  <si>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</si>
  <si>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</si>
  <si>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</si>
  <si>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</si>
  <si>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</si>
  <si>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</si>
  <si>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</si>
  <si>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</si>
  <si>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</si>
  <si>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</si>
  <si>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21.04.2020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</si>
  <si>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</si>
  <si>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</si>
  <si>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</si>
  <si>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</si>
  <si>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</si>
  <si>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</si>
  <si>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</si>
  <si>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</si>
  <si>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</si>
  <si>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</si>
  <si>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</si>
  <si>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</si>
  <si>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</si>
  <si>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</si>
  <si>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</si>
  <si>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</si>
  <si>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</si>
  <si>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</si>
  <si>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</si>
  <si>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</si>
  <si>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</si>
  <si>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</si>
  <si>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</si>
  <si>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</si>
  <si>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</si>
  <si>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</si>
  <si>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</si>
  <si>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</si>
  <si>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</si>
  <si>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</si>
  <si>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</si>
  <si>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</si>
  <si>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</si>
  <si>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</si>
  <si>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</si>
  <si>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</si>
  <si>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</si>
  <si>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</si>
  <si>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</si>
  <si>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</si>
  <si>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</si>
  <si>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</si>
  <si>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</si>
  <si>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</si>
  <si>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</si>
  <si>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</si>
  <si>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</si>
  <si>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</si>
  <si>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</si>
  <si>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</si>
  <si>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</si>
  <si>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</si>
  <si>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</si>
  <si>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</si>
  <si>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</si>
  <si>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</si>
  <si>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</si>
  <si>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</si>
  <si>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</si>
  <si>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</si>
  <si>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</si>
  <si>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</si>
  <si>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</si>
  <si>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</si>
  <si>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</si>
  <si>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00001049900002950852291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</si>
  <si>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</si>
  <si>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</si>
  <si>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</si>
  <si>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</si>
  <si>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</si>
  <si>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</si>
  <si>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</si>
  <si>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00003109900022680244226</t>
  </si>
  <si>
    <t>00003109900022680244346</t>
  </si>
  <si>
    <t>00004099900078020244343</t>
  </si>
  <si>
    <t>00004121600173440244226</t>
  </si>
  <si>
    <t>00005039900078010244223</t>
  </si>
  <si>
    <t>00005039900078040244223</t>
  </si>
  <si>
    <t>00005039900078050244223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</si>
  <si>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</si>
  <si>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</si>
  <si>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</si>
  <si>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</si>
  <si>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00005039900078050244346</t>
  </si>
  <si>
    <t>00008010840144091244223</t>
  </si>
  <si>
    <t>00008010840144091244225</t>
  </si>
  <si>
    <t>Увеличение стоимости прочих материальных запасов однократного применения</t>
  </si>
  <si>
    <t>00008010860110990244349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</si>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</sst>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1945628.4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811520.06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811520.06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1134108.3399999999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1945628.4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811520.06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811520.06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1134108.3399999999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7090.76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7090.76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42909.24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57000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612.25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612.25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56387.75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208000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73226.3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73226.3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134773.70000000001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192000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2565.75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2565.75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189434.25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150000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150000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-150000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1345100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540000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540000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805100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92100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23025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23025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69075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428.4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428.4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2045947.1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2045947.1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689900.88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8" si="2">CH45+CX45+DK45</f>
        <v>689900.88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7" si="3">BC45-DX45</f>
        <v>1356046.2200000002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7" si="4">BU45-DX45</f>
        <v>1356046.2200000002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2045947.1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2045947.1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689900.88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689900.88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1356046.2200000002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1356046.2200000002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319000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319000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93856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93856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225144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225144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96400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96400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16264.51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16264.51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80135.490000000005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80135.490000000005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140000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140000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44548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44548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95452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95452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39400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39400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13453.5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13453.5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25946.5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25946.5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14000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14000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114.01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114.01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13885.99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13885.99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7015.21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7015.21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503.81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503.81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6511.4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6511.4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18953.8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18953.8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3790.76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3790.76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15163.039999999999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15163.039999999999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52198.01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52198.01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4548.91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4548.91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47649.100000000006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47649.100000000006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38000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38000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14000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14000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24000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24000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17000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17000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5097.09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5097.09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11902.91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11902.91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69100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69100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65918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65918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3182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3182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64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49900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49900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16148.77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16148.77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33751.229999999996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33751.229999999996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66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15100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15100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4876.9399999999996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4876.9399999999996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10223.060000000001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10223.060000000001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67000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67000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16750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16750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50250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50250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20200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20200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5050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5050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15150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15150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4900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4900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89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4036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4036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4036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4036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6928.4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6928.4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6500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6500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428.39999999999964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428.39999999999964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152957.76000000001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152957.76000000001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54000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54000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98957.760000000009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98957.760000000009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13434.75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13434.75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1903.26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1903.26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11531.49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11531.49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130000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130000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62950.52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62950.52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67049.48000000001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67049.48000000001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1175.46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1175.46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1175.46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1175.46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2053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2053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2053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2053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38845.5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38845.5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38845.5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38845.5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5667.59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5667.59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5667.59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5667.59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282072.23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282072.23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95043.7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95043.7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187028.52999999997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187028.52999999997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406109.39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406109.39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90481.01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90481.01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315628.38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315628.38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105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12000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12000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12000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12000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" customHeight="1" x14ac:dyDescent="0.2">
      <c r="A78" s="73" t="s">
        <v>107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5" t="s">
        <v>108</v>
      </c>
      <c r="AL78" s="76"/>
      <c r="AM78" s="76"/>
      <c r="AN78" s="76"/>
      <c r="AO78" s="76"/>
      <c r="AP78" s="76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>
        <v>-100318.7</v>
      </c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>
        <v>-100318.7</v>
      </c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>
        <v>121619.18</v>
      </c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62">
        <f t="shared" si="2"/>
        <v>121619.18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8"/>
    </row>
    <row r="79" spans="1:166" ht="24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109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110</v>
      </c>
    </row>
    <row r="86" spans="1:166" ht="12.7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</row>
    <row r="87" spans="1:166" ht="11.25" customHeight="1" x14ac:dyDescent="0.2">
      <c r="A87" s="41" t="s">
        <v>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5" t="s">
        <v>22</v>
      </c>
      <c r="AQ87" s="41"/>
      <c r="AR87" s="41"/>
      <c r="AS87" s="41"/>
      <c r="AT87" s="41"/>
      <c r="AU87" s="42"/>
      <c r="AV87" s="45" t="s">
        <v>111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5" t="s">
        <v>56</v>
      </c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/>
      <c r="CF87" s="35" t="s">
        <v>25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5" t="s">
        <v>26</v>
      </c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7"/>
    </row>
    <row r="88" spans="1:166" ht="69.7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4"/>
      <c r="AP88" s="46"/>
      <c r="AQ88" s="43"/>
      <c r="AR88" s="43"/>
      <c r="AS88" s="43"/>
      <c r="AT88" s="43"/>
      <c r="AU88" s="44"/>
      <c r="AV88" s="46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4"/>
      <c r="BL88" s="46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4"/>
      <c r="CF88" s="36" t="s">
        <v>112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7"/>
      <c r="CW88" s="35" t="s">
        <v>28</v>
      </c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7"/>
      <c r="DN88" s="35" t="s">
        <v>29</v>
      </c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35" t="s">
        <v>30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6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8"/>
    </row>
    <row r="89" spans="1:166" ht="12" customHeight="1" x14ac:dyDescent="0.2">
      <c r="A89" s="39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0"/>
      <c r="AP89" s="29">
        <v>2</v>
      </c>
      <c r="AQ89" s="30"/>
      <c r="AR89" s="30"/>
      <c r="AS89" s="30"/>
      <c r="AT89" s="30"/>
      <c r="AU89" s="31"/>
      <c r="AV89" s="29">
        <v>3</v>
      </c>
      <c r="AW89" s="30"/>
      <c r="AX89" s="30"/>
      <c r="AY89" s="30"/>
      <c r="AZ89" s="30"/>
      <c r="BA89" s="30"/>
      <c r="BB89" s="30"/>
      <c r="BC89" s="30"/>
      <c r="BD89" s="30"/>
      <c r="BE89" s="15"/>
      <c r="BF89" s="15"/>
      <c r="BG89" s="15"/>
      <c r="BH89" s="15"/>
      <c r="BI89" s="15"/>
      <c r="BJ89" s="15"/>
      <c r="BK89" s="38"/>
      <c r="BL89" s="29">
        <v>4</v>
      </c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1"/>
      <c r="CF89" s="29">
        <v>5</v>
      </c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1"/>
      <c r="CW89" s="29">
        <v>6</v>
      </c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1"/>
      <c r="DN89" s="29">
        <v>7</v>
      </c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  <c r="EE89" s="29">
        <v>8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49">
        <v>9</v>
      </c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37.5" customHeight="1" x14ac:dyDescent="0.2">
      <c r="A90" s="79" t="s">
        <v>113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80"/>
      <c r="AP90" s="51" t="s">
        <v>114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3"/>
      <c r="BF90" s="33"/>
      <c r="BG90" s="33"/>
      <c r="BH90" s="33"/>
      <c r="BI90" s="33"/>
      <c r="BJ90" s="33"/>
      <c r="BK90" s="54"/>
      <c r="BL90" s="55">
        <v>100318.7</v>
      </c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>
        <v>-121619.18</v>
      </c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>
        <f t="shared" ref="EE90:EE104" si="5">CF90+CW90+DN90</f>
        <v>-121619.18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>
        <f t="shared" ref="ET90:ET95" si="6">BL90-CF90-CW90-DN90</f>
        <v>221937.88</v>
      </c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6"/>
    </row>
    <row r="91" spans="1:166" ht="36.75" customHeight="1" x14ac:dyDescent="0.2">
      <c r="A91" s="81" t="s">
        <v>115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116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5"/>
        <v>0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3">
        <f t="shared" si="6"/>
        <v>0</v>
      </c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83"/>
    </row>
    <row r="92" spans="1:166" ht="17.25" customHeight="1" x14ac:dyDescent="0.2">
      <c r="A92" s="87" t="s">
        <v>117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81" t="s">
        <v>118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119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7.25" customHeight="1" x14ac:dyDescent="0.2">
      <c r="A94" s="87" t="s">
        <v>117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">
      <c r="A95" s="93" t="s">
        <v>120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121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57" t="s">
        <v>122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123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125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101" t="s">
        <v>126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>
        <v>100318.7</v>
      </c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-121619.18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-121619.18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8.25" customHeight="1" x14ac:dyDescent="0.2">
      <c r="A99" s="101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129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>
        <v>100318.7</v>
      </c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-121619.18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-121619.18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" customHeight="1" x14ac:dyDescent="0.2">
      <c r="A100" s="101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58" t="s">
        <v>131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>
        <v>-1945628.4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-811520.06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-811520.06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6.25" customHeight="1" x14ac:dyDescent="0.2">
      <c r="A101" s="101" t="s">
        <v>132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133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2045947.1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689900.88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689900.88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7.75" customHeight="1" x14ac:dyDescent="0.2">
      <c r="A102" s="101" t="s">
        <v>134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135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101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137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5.5" customHeight="1" x14ac:dyDescent="0.2">
      <c r="A104" s="103" t="s">
        <v>138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75" t="s">
        <v>139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106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8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si="5"/>
        <v>0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141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9" t="s">
        <v>142</v>
      </c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"/>
      <c r="AG108" s="1"/>
      <c r="AH108" s="109" t="s">
        <v>143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144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"/>
      <c r="DR108" s="1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09" t="s">
        <v>142</v>
      </c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7"/>
      <c r="DR109" s="7"/>
      <c r="DS109" s="109" t="s">
        <v>143</v>
      </c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9" t="s">
        <v>142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7"/>
      <c r="AG110" s="7"/>
      <c r="AH110" s="109" t="s">
        <v>143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11" t="s">
        <v>146</v>
      </c>
      <c r="B112" s="111"/>
      <c r="C112" s="112"/>
      <c r="D112" s="112"/>
      <c r="E112" s="112"/>
      <c r="F112" s="1" t="s">
        <v>146</v>
      </c>
      <c r="G112" s="1"/>
      <c r="H112" s="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11">
        <v>200</v>
      </c>
      <c r="Z112" s="111"/>
      <c r="AA112" s="111"/>
      <c r="AB112" s="111"/>
      <c r="AC112" s="111"/>
      <c r="AD112" s="110"/>
      <c r="AE112" s="110"/>
      <c r="AF112" s="1"/>
      <c r="AG112" s="1" t="s">
        <v>147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6"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rep:2.49.0.200</dc:description>
  <cp:lastModifiedBy>agry-Aydar</cp:lastModifiedBy>
  <dcterms:created xsi:type="dcterms:W3CDTF">2020-04-21T05:57:27Z</dcterms:created>
  <dcterms:modified xsi:type="dcterms:W3CDTF">2020-04-21T05:57:27Z</dcterms:modified>
</cp:coreProperties>
</file>