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ry-aydar\Desktop\317СП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ГР'!$FJ$116</definedName>
  </definedNames>
  <calcPr calcId="152511"/>
</workbook>
</file>

<file path=xl/calcChain.xml><?xml version="1.0" encoding="utf-8"?>
<calcChain xmlns="http://schemas.openxmlformats.org/spreadsheetml/2006/main">
  <c r="EE19" i="1" l="1"/>
  <c r="ET19" i="1" s="1"/>
  <c r="EE20" i="1"/>
  <c r="ET20" i="1" s="1"/>
  <c r="EE21" i="1"/>
  <c r="ET21" i="1" s="1"/>
  <c r="EE22" i="1"/>
  <c r="ET22" i="1" s="1"/>
  <c r="EE23" i="1"/>
  <c r="ET23" i="1" s="1"/>
  <c r="EE24" i="1"/>
  <c r="ET24" i="1" s="1"/>
  <c r="EE25" i="1"/>
  <c r="ET25" i="1" s="1"/>
  <c r="EE26" i="1"/>
  <c r="ET26" i="1" s="1"/>
  <c r="EE27" i="1"/>
  <c r="ET27" i="1" s="1"/>
  <c r="EE28" i="1"/>
  <c r="ET28" i="1" s="1"/>
  <c r="EE29" i="1"/>
  <c r="ET29" i="1" s="1"/>
  <c r="EE30" i="1"/>
  <c r="ET30" i="1" s="1"/>
  <c r="EE31" i="1"/>
  <c r="ET31" i="1" s="1"/>
  <c r="EE32" i="1"/>
  <c r="ET32" i="1" s="1"/>
  <c r="EE33" i="1"/>
  <c r="ET33" i="1" s="1"/>
  <c r="DX48" i="1"/>
  <c r="EX48" i="1" s="1"/>
  <c r="DX49" i="1"/>
  <c r="EK49" i="1"/>
  <c r="EX49" i="1"/>
  <c r="DX50" i="1"/>
  <c r="EK50" i="1" s="1"/>
  <c r="EX50" i="1"/>
  <c r="DX51" i="1"/>
  <c r="EX51" i="1" s="1"/>
  <c r="EK51" i="1"/>
  <c r="DX52" i="1"/>
  <c r="EX52" i="1" s="1"/>
  <c r="DX53" i="1"/>
  <c r="EK53" i="1"/>
  <c r="EX53" i="1"/>
  <c r="DX54" i="1"/>
  <c r="EK54" i="1" s="1"/>
  <c r="EX54" i="1"/>
  <c r="DX55" i="1"/>
  <c r="EX55" i="1" s="1"/>
  <c r="EK55" i="1"/>
  <c r="DX56" i="1"/>
  <c r="EK56" i="1" s="1"/>
  <c r="DX57" i="1"/>
  <c r="EK57" i="1"/>
  <c r="EX57" i="1"/>
  <c r="DX58" i="1"/>
  <c r="EK58" i="1" s="1"/>
  <c r="EX58" i="1"/>
  <c r="DX59" i="1"/>
  <c r="EX59" i="1" s="1"/>
  <c r="EK59" i="1"/>
  <c r="DX60" i="1"/>
  <c r="EK60" i="1" s="1"/>
  <c r="DX61" i="1"/>
  <c r="EK61" i="1"/>
  <c r="EX61" i="1"/>
  <c r="DX62" i="1"/>
  <c r="EK62" i="1" s="1"/>
  <c r="EX62" i="1"/>
  <c r="DX63" i="1"/>
  <c r="EX63" i="1" s="1"/>
  <c r="EK63" i="1"/>
  <c r="DX64" i="1"/>
  <c r="EK64" i="1" s="1"/>
  <c r="DX65" i="1"/>
  <c r="EK65" i="1"/>
  <c r="EX65" i="1"/>
  <c r="DX66" i="1"/>
  <c r="EK66" i="1" s="1"/>
  <c r="EX66" i="1"/>
  <c r="DX67" i="1"/>
  <c r="EX67" i="1" s="1"/>
  <c r="EK67" i="1"/>
  <c r="DX68" i="1"/>
  <c r="EK68" i="1" s="1"/>
  <c r="DX69" i="1"/>
  <c r="EK69" i="1"/>
  <c r="EX69" i="1"/>
  <c r="DX70" i="1"/>
  <c r="EK70" i="1" s="1"/>
  <c r="EX70" i="1"/>
  <c r="DX71" i="1"/>
  <c r="EX71" i="1" s="1"/>
  <c r="EK71" i="1"/>
  <c r="DX72" i="1"/>
  <c r="EK72" i="1" s="1"/>
  <c r="DX73" i="1"/>
  <c r="EK73" i="1"/>
  <c r="EX73" i="1"/>
  <c r="DX74" i="1"/>
  <c r="EK74" i="1" s="1"/>
  <c r="EX74" i="1"/>
  <c r="DX75" i="1"/>
  <c r="EX75" i="1" s="1"/>
  <c r="EK75" i="1"/>
  <c r="DX76" i="1"/>
  <c r="EK76" i="1" s="1"/>
  <c r="DX77" i="1"/>
  <c r="EK77" i="1"/>
  <c r="EX77" i="1"/>
  <c r="DX78" i="1"/>
  <c r="EK78" i="1" s="1"/>
  <c r="EX78" i="1"/>
  <c r="DX79" i="1"/>
  <c r="EX79" i="1" s="1"/>
  <c r="EK79" i="1"/>
  <c r="DX80" i="1"/>
  <c r="EK80" i="1" s="1"/>
  <c r="DX81" i="1"/>
  <c r="EE93" i="1"/>
  <c r="ET93" i="1"/>
  <c r="EE94" i="1"/>
  <c r="ET94" i="1"/>
  <c r="EE95" i="1"/>
  <c r="ET95" i="1"/>
  <c r="EE96" i="1"/>
  <c r="ET96" i="1"/>
  <c r="EE97" i="1"/>
  <c r="ET97" i="1"/>
  <c r="EE98" i="1"/>
  <c r="ET98" i="1"/>
  <c r="EE99" i="1"/>
  <c r="EE100" i="1"/>
  <c r="EE101" i="1"/>
  <c r="EE102" i="1"/>
  <c r="EE103" i="1"/>
  <c r="EE104" i="1"/>
  <c r="EE105" i="1"/>
  <c r="EE106" i="1"/>
  <c r="EE107" i="1"/>
  <c r="EX80" i="1" l="1"/>
  <c r="EX76" i="1"/>
  <c r="EX72" i="1"/>
  <c r="EX68" i="1"/>
  <c r="EX64" i="1"/>
  <c r="EX60" i="1"/>
  <c r="EX56" i="1"/>
  <c r="EK52" i="1"/>
  <c r="EK48" i="1"/>
</calcChain>
</file>

<file path=xl/sharedStrings.xml><?xml version="1.0" encoding="utf-8"?>
<sst xmlns="http://schemas.openxmlformats.org/spreadsheetml/2006/main" count="194" uniqueCount="154">
  <si>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</si>
  <si>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</si>
  <si>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</si>
  <si>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</si>
  <si>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</si>
  <si>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</si>
  <si>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</si>
  <si>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</si>
  <si>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</si>
  <si>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</si>
  <si>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</si>
  <si>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</si>
  <si>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</si>
  <si>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</si>
  <si>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</si>
  <si>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</si>
  <si>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01.07.2020 г.</t>
  </si>
  <si>
    <t>22.07.2020</t>
  </si>
  <si>
    <t>noname</t>
  </si>
  <si>
    <t>бюджет Агрызского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</si>
  <si>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</si>
  <si>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</si>
  <si>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</si>
  <si>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</si>
  <si>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</si>
  <si>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</si>
  <si>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</si>
  <si>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</si>
  <si>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</si>
  <si>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</si>
  <si>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</si>
  <si>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</si>
  <si>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</si>
  <si>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</si>
  <si>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</si>
  <si>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00010102010010000110111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</si>
  <si>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</si>
  <si>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00010102020010000110111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</si>
  <si>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</si>
  <si>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00010503010010000110111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</si>
  <si>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</si>
  <si>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00010601030100000110111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</si>
  <si>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</si>
  <si>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00010606033100000110111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</si>
  <si>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</si>
  <si>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00010606043100000110111</t>
  </si>
  <si>
    <t>00010804020010000110112</t>
  </si>
  <si>
    <t>Прочие доходы от оказания платных услуг (работ) получателями средств бюджетов сельских поселений</t>
  </si>
  <si>
    <t>00011301995100000130131</t>
  </si>
  <si>
    <t>Прочие доходы от компенсации затрат бюджетов сельских поселений</t>
  </si>
  <si>
    <t>00011302995100000130134</t>
  </si>
  <si>
    <t>Средства самообложения граждан, зачисляемые в бюджеты сельских поселений</t>
  </si>
  <si>
    <t>00011714030100000150155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</si>
  <si>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</si>
  <si>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</si>
  <si>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</si>
  <si>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</si>
  <si>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</si>
  <si>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00020245160100000150151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</si>
  <si>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</si>
  <si>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</si>
  <si>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</si>
  <si>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</si>
  <si>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</si>
  <si>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</si>
  <si>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</si>
  <si>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</si>
  <si>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</si>
  <si>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</si>
  <si>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</si>
  <si>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</si>
  <si>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00001029900002030121211</t>
  </si>
  <si>
    <t>Начисления на выплаты по оплате труда</t>
  </si>
  <si>
    <t>00001029900002030129213</t>
  </si>
  <si>
    <t>00001049900002040121211</t>
  </si>
  <si>
    <t>Прочие несоциальные выплаты персоналу в денежной форме</t>
  </si>
  <si>
    <t>00001049900002040122212</t>
  </si>
  <si>
    <t>Прочие работы, услуги</t>
  </si>
  <si>
    <t>00001049900002040122226</t>
  </si>
  <si>
    <t>00001049900002040129213</t>
  </si>
  <si>
    <t>Услуги связи</t>
  </si>
  <si>
    <t>00001049900002040244221</t>
  </si>
  <si>
    <t>Транспортные услуги</t>
  </si>
  <si>
    <t>00001049900002040244222</t>
  </si>
  <si>
    <t>Коммунальные услуги</t>
  </si>
  <si>
    <t>00001049900002040244223</t>
  </si>
  <si>
    <t>Работы, услуги по содержанию имущества</t>
  </si>
  <si>
    <t>00001049900002040244225</t>
  </si>
  <si>
    <t>00001049900002040244226</t>
  </si>
  <si>
    <t>Страхование</t>
  </si>
  <si>
    <t>00001049900002040244227</t>
  </si>
  <si>
    <t>Увеличение стоимости горюче-смазочных материалов</t>
  </si>
  <si>
    <t>00001049900002040244343</t>
  </si>
  <si>
    <t>Налоги, пошлины и сборы</t>
  </si>
  <si>
    <t>00001049900002040852291</t>
  </si>
  <si>
    <t>00001139900002950851291</t>
  </si>
  <si>
    <t>00001139900029900111211</t>
  </si>
  <si>
    <t>00001139900029900119213</t>
  </si>
  <si>
    <t>00002039900051180121211</t>
  </si>
  <si>
    <t>00002039900051180129213</t>
  </si>
  <si>
    <t>Увеличение стоимости прочих оборотных запасов (материалов)</t>
  </si>
  <si>
    <t>00002039900051180244346</t>
  </si>
  <si>
    <t>00004099900078020244225</t>
  </si>
  <si>
    <t>00004099900078020244343</t>
  </si>
  <si>
    <t>00005039900078010244223</t>
  </si>
  <si>
    <t>00005039900078040244223</t>
  </si>
  <si>
    <t>00005039900078050244223</t>
  </si>
  <si>
    <t>00005039900078050244225</t>
  </si>
  <si>
    <t>00005039900078050244226</t>
  </si>
  <si>
    <t>00005039900078050244346</t>
  </si>
  <si>
    <t>00008010840144091244223</t>
  </si>
  <si>
    <t>00008010840144091244225</t>
  </si>
  <si>
    <t>00008010840144091244226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</si>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</sst>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17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2414558.5299999998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1435213.75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3" si="0">CF19+CW19+DN19</f>
        <v>1435213.75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3" si="1">BJ19-EE19</f>
        <v>979344.7799999998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2414558.5299999998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1435213.75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1435213.75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979344.7799999998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70000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33572.31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33572.31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36427.69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70.25" customHeight="1" x14ac:dyDescent="0.2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15.84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15.84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-15.84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48.6" customHeight="1" x14ac:dyDescent="0.2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>
        <v>90000</v>
      </c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0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90000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97.15" customHeight="1" x14ac:dyDescent="0.2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>
        <v>25000</v>
      </c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600.9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600.9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24399.1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85.15" customHeight="1" x14ac:dyDescent="0.2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500000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389479.56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389479.56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110520.44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85.15" customHeight="1" x14ac:dyDescent="0.2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235000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16810.02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16810.02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218189.98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12.75" x14ac:dyDescent="0.2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46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2000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1200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1200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800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36.4" customHeight="1" x14ac:dyDescent="0.2">
      <c r="A28" s="68" t="s">
        <v>47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48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800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800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-800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24.2" customHeight="1" x14ac:dyDescent="0.2">
      <c r="A29" s="68" t="s">
        <v>49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50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5000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5000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-5000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36.4" customHeight="1" x14ac:dyDescent="0.2">
      <c r="A30" s="68" t="s">
        <v>51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52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82600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82600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-82600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36.4" customHeight="1" x14ac:dyDescent="0.2">
      <c r="A31" s="68" t="s">
        <v>53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54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>
        <v>994100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705000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705000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289100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48.6" customHeight="1" x14ac:dyDescent="0.2">
      <c r="A32" s="68" t="s">
        <v>55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56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92100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46050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46050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46050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72.95" customHeight="1" x14ac:dyDescent="0.2">
      <c r="A33" s="68" t="s">
        <v>57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58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406358.53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154085.12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154085.12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252273.41000000003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6" t="s">
        <v>59</v>
      </c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2" t="s">
        <v>60</v>
      </c>
    </row>
    <row r="44" spans="1:166" ht="12.75" customHeight="1" x14ac:dyDescent="0.2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  <c r="DT44" s="71"/>
      <c r="DU44" s="71"/>
      <c r="DV44" s="71"/>
      <c r="DW44" s="71"/>
      <c r="DX44" s="71"/>
      <c r="DY44" s="71"/>
      <c r="DZ44" s="71"/>
      <c r="EA44" s="71"/>
      <c r="EB44" s="71"/>
      <c r="EC44" s="71"/>
      <c r="ED44" s="71"/>
      <c r="EE44" s="71"/>
      <c r="EF44" s="71"/>
      <c r="EG44" s="71"/>
      <c r="EH44" s="71"/>
      <c r="EI44" s="71"/>
      <c r="EJ44" s="71"/>
      <c r="EK44" s="71"/>
      <c r="EL44" s="71"/>
      <c r="EM44" s="71"/>
      <c r="EN44" s="71"/>
      <c r="EO44" s="71"/>
      <c r="EP44" s="71"/>
      <c r="EQ44" s="71"/>
      <c r="ER44" s="71"/>
      <c r="ES44" s="71"/>
      <c r="ET44" s="71"/>
      <c r="EU44" s="71"/>
      <c r="EV44" s="71"/>
      <c r="EW44" s="71"/>
      <c r="EX44" s="71"/>
      <c r="EY44" s="71"/>
      <c r="EZ44" s="71"/>
      <c r="FA44" s="71"/>
      <c r="FB44" s="71"/>
      <c r="FC44" s="71"/>
      <c r="FD44" s="71"/>
      <c r="FE44" s="71"/>
      <c r="FF44" s="71"/>
      <c r="FG44" s="71"/>
      <c r="FH44" s="71"/>
      <c r="FI44" s="71"/>
      <c r="FJ44" s="71"/>
    </row>
    <row r="45" spans="1:166" ht="24" customHeight="1" x14ac:dyDescent="0.2">
      <c r="A45" s="41" t="s">
        <v>21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2"/>
      <c r="AK45" s="45" t="s">
        <v>22</v>
      </c>
      <c r="AL45" s="41"/>
      <c r="AM45" s="41"/>
      <c r="AN45" s="41"/>
      <c r="AO45" s="41"/>
      <c r="AP45" s="42"/>
      <c r="AQ45" s="45" t="s">
        <v>61</v>
      </c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2"/>
      <c r="BC45" s="45" t="s">
        <v>62</v>
      </c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2"/>
      <c r="BU45" s="45" t="s">
        <v>63</v>
      </c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2"/>
      <c r="CH45" s="35" t="s">
        <v>25</v>
      </c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7"/>
      <c r="EK45" s="35" t="s">
        <v>64</v>
      </c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70"/>
    </row>
    <row r="46" spans="1:166" ht="78.75" customHeight="1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4"/>
      <c r="AK46" s="46"/>
      <c r="AL46" s="43"/>
      <c r="AM46" s="43"/>
      <c r="AN46" s="43"/>
      <c r="AO46" s="43"/>
      <c r="AP46" s="44"/>
      <c r="AQ46" s="46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4"/>
      <c r="BC46" s="46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4"/>
      <c r="BU46" s="46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4"/>
      <c r="CH46" s="36" t="s">
        <v>65</v>
      </c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7"/>
      <c r="CX46" s="35" t="s">
        <v>28</v>
      </c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7"/>
      <c r="DK46" s="35" t="s">
        <v>29</v>
      </c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7"/>
      <c r="DX46" s="35" t="s">
        <v>30</v>
      </c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7"/>
      <c r="EK46" s="46" t="s">
        <v>66</v>
      </c>
      <c r="EL46" s="43"/>
      <c r="EM46" s="43"/>
      <c r="EN46" s="43"/>
      <c r="EO46" s="43"/>
      <c r="EP46" s="43"/>
      <c r="EQ46" s="43"/>
      <c r="ER46" s="43"/>
      <c r="ES46" s="43"/>
      <c r="ET46" s="43"/>
      <c r="EU46" s="43"/>
      <c r="EV46" s="43"/>
      <c r="EW46" s="44"/>
      <c r="EX46" s="35" t="s">
        <v>67</v>
      </c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70"/>
    </row>
    <row r="47" spans="1:166" ht="14.25" customHeight="1" x14ac:dyDescent="0.2">
      <c r="A47" s="39">
        <v>1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40"/>
      <c r="AK47" s="29">
        <v>2</v>
      </c>
      <c r="AL47" s="30"/>
      <c r="AM47" s="30"/>
      <c r="AN47" s="30"/>
      <c r="AO47" s="30"/>
      <c r="AP47" s="31"/>
      <c r="AQ47" s="29">
        <v>3</v>
      </c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1"/>
      <c r="BC47" s="29">
        <v>4</v>
      </c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1"/>
      <c r="BU47" s="29">
        <v>5</v>
      </c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1"/>
      <c r="CH47" s="29">
        <v>6</v>
      </c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1"/>
      <c r="CX47" s="29">
        <v>7</v>
      </c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1"/>
      <c r="DK47" s="29">
        <v>8</v>
      </c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1"/>
      <c r="DX47" s="29">
        <v>9</v>
      </c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1"/>
      <c r="EK47" s="29">
        <v>10</v>
      </c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49">
        <v>11</v>
      </c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6"/>
    </row>
    <row r="48" spans="1:166" ht="15" customHeight="1" x14ac:dyDescent="0.2">
      <c r="A48" s="50" t="s">
        <v>68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1" t="s">
        <v>69</v>
      </c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5">
        <v>2458176.34</v>
      </c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>
        <v>2458176.34</v>
      </c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>
        <v>1001928.59</v>
      </c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5"/>
      <c r="DJ48" s="55"/>
      <c r="DK48" s="55"/>
      <c r="DL48" s="55"/>
      <c r="DM48" s="55"/>
      <c r="DN48" s="55"/>
      <c r="DO48" s="55"/>
      <c r="DP48" s="55"/>
      <c r="DQ48" s="55"/>
      <c r="DR48" s="55"/>
      <c r="DS48" s="55"/>
      <c r="DT48" s="55"/>
      <c r="DU48" s="55"/>
      <c r="DV48" s="55"/>
      <c r="DW48" s="55"/>
      <c r="DX48" s="55">
        <f t="shared" ref="DX48:DX81" si="2">CH48+CX48+DK48</f>
        <v>1001928.59</v>
      </c>
      <c r="DY48" s="55"/>
      <c r="DZ48" s="55"/>
      <c r="EA48" s="55"/>
      <c r="EB48" s="55"/>
      <c r="EC48" s="55"/>
      <c r="ED48" s="55"/>
      <c r="EE48" s="55"/>
      <c r="EF48" s="55"/>
      <c r="EG48" s="55"/>
      <c r="EH48" s="55"/>
      <c r="EI48" s="55"/>
      <c r="EJ48" s="55"/>
      <c r="EK48" s="55">
        <f t="shared" ref="EK48:EK80" si="3">BC48-DX48</f>
        <v>1456247.75</v>
      </c>
      <c r="EL48" s="55"/>
      <c r="EM48" s="55"/>
      <c r="EN48" s="55"/>
      <c r="EO48" s="55"/>
      <c r="EP48" s="55"/>
      <c r="EQ48" s="55"/>
      <c r="ER48" s="55"/>
      <c r="ES48" s="55"/>
      <c r="ET48" s="55"/>
      <c r="EU48" s="55"/>
      <c r="EV48" s="55"/>
      <c r="EW48" s="55"/>
      <c r="EX48" s="55">
        <f t="shared" ref="EX48:EX80" si="4">BU48-DX48</f>
        <v>1456247.75</v>
      </c>
      <c r="EY48" s="55"/>
      <c r="EZ48" s="55"/>
      <c r="FA48" s="55"/>
      <c r="FB48" s="55"/>
      <c r="FC48" s="55"/>
      <c r="FD48" s="55"/>
      <c r="FE48" s="55"/>
      <c r="FF48" s="55"/>
      <c r="FG48" s="55"/>
      <c r="FH48" s="55"/>
      <c r="FI48" s="55"/>
      <c r="FJ48" s="56"/>
    </row>
    <row r="49" spans="1:166" ht="15" customHeight="1" x14ac:dyDescent="0.2">
      <c r="A49" s="57" t="s">
        <v>33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8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62">
        <v>2458176.34</v>
      </c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>
        <v>2458176.34</v>
      </c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>
        <v>1001928.59</v>
      </c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>
        <f t="shared" si="2"/>
        <v>1001928.59</v>
      </c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>
        <f t="shared" si="3"/>
        <v>1456247.75</v>
      </c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>
        <f t="shared" si="4"/>
        <v>1456247.75</v>
      </c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6"/>
    </row>
    <row r="50" spans="1:166" ht="12.75" x14ac:dyDescent="0.2">
      <c r="A50" s="68" t="s">
        <v>70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9"/>
      <c r="AK50" s="58"/>
      <c r="AL50" s="59"/>
      <c r="AM50" s="59"/>
      <c r="AN50" s="59"/>
      <c r="AO50" s="59"/>
      <c r="AP50" s="59"/>
      <c r="AQ50" s="59" t="s">
        <v>71</v>
      </c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62">
        <v>378338.8</v>
      </c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>
        <v>378338.8</v>
      </c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>
        <v>197803.8</v>
      </c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>
        <f t="shared" si="2"/>
        <v>197803.8</v>
      </c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>
        <f t="shared" si="3"/>
        <v>180535</v>
      </c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>
        <f t="shared" si="4"/>
        <v>180535</v>
      </c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24.2" customHeight="1" x14ac:dyDescent="0.2">
      <c r="A51" s="68" t="s">
        <v>72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9"/>
      <c r="AK51" s="58"/>
      <c r="AL51" s="59"/>
      <c r="AM51" s="59"/>
      <c r="AN51" s="59"/>
      <c r="AO51" s="59"/>
      <c r="AP51" s="59"/>
      <c r="AQ51" s="59" t="s">
        <v>73</v>
      </c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114320.32000000001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114320.32000000001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59736.76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59736.76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54583.560000000005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54583.560000000005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12.75" x14ac:dyDescent="0.2">
      <c r="A52" s="68" t="s">
        <v>70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K52" s="58"/>
      <c r="AL52" s="59"/>
      <c r="AM52" s="59"/>
      <c r="AN52" s="59"/>
      <c r="AO52" s="59"/>
      <c r="AP52" s="59"/>
      <c r="AQ52" s="59" t="s">
        <v>74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138000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138000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104819.49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104819.49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33180.509999999995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33180.509999999995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24.2" customHeight="1" x14ac:dyDescent="0.2">
      <c r="A53" s="68" t="s">
        <v>75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76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1200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1200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1200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1200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0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0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2.75" x14ac:dyDescent="0.2">
      <c r="A54" s="68" t="s">
        <v>77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78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6000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6000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6000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6000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0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0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24.2" customHeight="1" x14ac:dyDescent="0.2">
      <c r="A55" s="68" t="s">
        <v>72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79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41900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41900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31664.02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31664.02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10235.98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10235.98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2.75" x14ac:dyDescent="0.2">
      <c r="A56" s="68" t="s">
        <v>80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81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6000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6000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12.28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12.28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5987.72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5987.72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12.75" x14ac:dyDescent="0.2">
      <c r="A57" s="68" t="s">
        <v>82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83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34116.75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34116.75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11372.23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11372.23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22744.52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22744.52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2.75" x14ac:dyDescent="0.2">
      <c r="A58" s="68" t="s">
        <v>84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85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2015.21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2015.21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1007.61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1007.61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1007.6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1007.6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24.2" customHeight="1" x14ac:dyDescent="0.2">
      <c r="A59" s="68" t="s">
        <v>86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87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74950.33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74950.33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41076.800000000003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41076.800000000003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33873.53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33873.53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2.75" x14ac:dyDescent="0.2">
      <c r="A60" s="68" t="s">
        <v>77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88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43837.599999999999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43837.599999999999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23132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23132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20705.599999999999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20705.599999999999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 x14ac:dyDescent="0.2">
      <c r="A61" s="68" t="s">
        <v>89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90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4000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4000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0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4000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4000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24.2" customHeight="1" x14ac:dyDescent="0.2">
      <c r="A62" s="68" t="s">
        <v>91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92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100000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100000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40000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40000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60000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60000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2.75" x14ac:dyDescent="0.2">
      <c r="A63" s="68" t="s">
        <v>93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94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16900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16900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8655.08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8655.08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8244.92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8244.92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2.75" x14ac:dyDescent="0.2">
      <c r="A64" s="68" t="s">
        <v>93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95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108100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108100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108046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108046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54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54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 x14ac:dyDescent="0.2">
      <c r="A65" s="68" t="s">
        <v>70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96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49900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49900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21000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21000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28900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28900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24.2" customHeight="1" x14ac:dyDescent="0.2">
      <c r="A66" s="68" t="s">
        <v>72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97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15100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15100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6342.01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6342.01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8757.99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8757.99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2.75" x14ac:dyDescent="0.2">
      <c r="A67" s="68" t="s">
        <v>70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98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67000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67000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33500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33500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33500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33500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24.2" customHeight="1" x14ac:dyDescent="0.2">
      <c r="A68" s="68" t="s">
        <v>72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99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20200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20200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10100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10100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10100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10100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24.2" customHeight="1" x14ac:dyDescent="0.2">
      <c r="A69" s="68" t="s">
        <v>100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101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4900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4900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1225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1225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3675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3675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24.2" customHeight="1" x14ac:dyDescent="0.2">
      <c r="A70" s="68" t="s">
        <v>86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102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174800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174800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0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174800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174800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2" customHeight="1" x14ac:dyDescent="0.2">
      <c r="A71" s="68" t="s">
        <v>91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103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10000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10000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10000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10000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12.75" x14ac:dyDescent="0.2">
      <c r="A72" s="68" t="s">
        <v>84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104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223943.88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223943.88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118279.7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118279.7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105664.18000000001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105664.18000000001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12.75" x14ac:dyDescent="0.2">
      <c r="A73" s="68" t="s">
        <v>84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105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6717.38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6717.38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3358.68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3358.68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3358.7000000000003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3358.7000000000003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2.75" x14ac:dyDescent="0.2">
      <c r="A74" s="68" t="s">
        <v>84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106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31000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31000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31000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31000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24.2" customHeight="1" x14ac:dyDescent="0.2">
      <c r="A75" s="68" t="s">
        <v>86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107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108572.82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108572.82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0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108572.82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108572.82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12.75" x14ac:dyDescent="0.2">
      <c r="A76" s="68" t="s">
        <v>77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108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104387.32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104387.32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6000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6000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98387.32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98387.32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24.2" customHeight="1" x14ac:dyDescent="0.2">
      <c r="A77" s="68" t="s">
        <v>100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109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94658.240000000005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94658.240000000005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94658.240000000005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94658.240000000005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12.75" x14ac:dyDescent="0.2">
      <c r="A78" s="68" t="s">
        <v>84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110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290226.05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290226.05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105854.85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105854.85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184371.19999999998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184371.19999999998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24.2" customHeight="1" x14ac:dyDescent="0.2">
      <c r="A79" s="68" t="s">
        <v>86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111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100742.28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100742.28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20742.28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20742.28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80000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80000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12.75" x14ac:dyDescent="0.2">
      <c r="A80" s="68" t="s">
        <v>77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112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86349.36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86349.36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0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86349.36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86349.36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" customHeight="1" x14ac:dyDescent="0.2">
      <c r="A81" s="73" t="s">
        <v>113</v>
      </c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4"/>
      <c r="AK81" s="75" t="s">
        <v>114</v>
      </c>
      <c r="AL81" s="76"/>
      <c r="AM81" s="76"/>
      <c r="AN81" s="76"/>
      <c r="AO81" s="76"/>
      <c r="AP81" s="76"/>
      <c r="AQ81" s="77"/>
      <c r="AR81" s="77"/>
      <c r="AS81" s="77"/>
      <c r="AT81" s="77"/>
      <c r="AU81" s="77"/>
      <c r="AV81" s="77"/>
      <c r="AW81" s="77"/>
      <c r="AX81" s="77"/>
      <c r="AY81" s="77"/>
      <c r="AZ81" s="77"/>
      <c r="BA81" s="77"/>
      <c r="BB81" s="77"/>
      <c r="BC81" s="72">
        <v>-43617.81</v>
      </c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>
        <v>-43617.81</v>
      </c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>
        <v>433285.16</v>
      </c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62">
        <f t="shared" si="2"/>
        <v>433285.16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8"/>
    </row>
    <row r="82" spans="1:166" ht="24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</row>
    <row r="83" spans="1:166" ht="35.2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</row>
    <row r="84" spans="1:166" ht="35.2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</row>
    <row r="85" spans="1:166" ht="12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</row>
    <row r="86" spans="1:166" ht="8.2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</row>
    <row r="87" spans="1:166" ht="9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</row>
    <row r="88" spans="1:16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6" t="s">
        <v>115</v>
      </c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6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2" t="s">
        <v>116</v>
      </c>
    </row>
    <row r="89" spans="1:166" ht="12.75" customHeight="1" x14ac:dyDescent="0.2">
      <c r="A89" s="71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  <c r="BG89" s="71"/>
      <c r="BH89" s="71"/>
      <c r="BI89" s="71"/>
      <c r="BJ89" s="71"/>
      <c r="BK89" s="71"/>
      <c r="BL89" s="71"/>
      <c r="BM89" s="71"/>
      <c r="BN89" s="71"/>
      <c r="BO89" s="71"/>
      <c r="BP89" s="71"/>
      <c r="BQ89" s="71"/>
      <c r="BR89" s="71"/>
      <c r="BS89" s="71"/>
      <c r="BT89" s="71"/>
      <c r="BU89" s="71"/>
      <c r="BV89" s="71"/>
      <c r="BW89" s="71"/>
      <c r="BX89" s="71"/>
      <c r="BY89" s="71"/>
      <c r="BZ89" s="71"/>
      <c r="CA89" s="71"/>
      <c r="CB89" s="71"/>
      <c r="CC89" s="71"/>
      <c r="CD89" s="71"/>
      <c r="CE89" s="71"/>
      <c r="CF89" s="71"/>
      <c r="CG89" s="71"/>
      <c r="CH89" s="71"/>
      <c r="CI89" s="71"/>
      <c r="CJ89" s="71"/>
      <c r="CK89" s="71"/>
      <c r="CL89" s="71"/>
      <c r="CM89" s="71"/>
      <c r="CN89" s="71"/>
      <c r="CO89" s="71"/>
      <c r="CP89" s="71"/>
      <c r="CQ89" s="71"/>
      <c r="CR89" s="71"/>
      <c r="CS89" s="71"/>
      <c r="CT89" s="71"/>
      <c r="CU89" s="71"/>
      <c r="CV89" s="71"/>
      <c r="CW89" s="71"/>
      <c r="CX89" s="71"/>
      <c r="CY89" s="71"/>
      <c r="CZ89" s="71"/>
      <c r="DA89" s="71"/>
      <c r="DB89" s="71"/>
      <c r="DC89" s="71"/>
      <c r="DD89" s="71"/>
      <c r="DE89" s="71"/>
      <c r="DF89" s="71"/>
      <c r="DG89" s="71"/>
      <c r="DH89" s="71"/>
      <c r="DI89" s="71"/>
      <c r="DJ89" s="71"/>
      <c r="DK89" s="71"/>
      <c r="DL89" s="71"/>
      <c r="DM89" s="71"/>
      <c r="DN89" s="71"/>
      <c r="DO89" s="71"/>
      <c r="DP89" s="71"/>
      <c r="DQ89" s="71"/>
      <c r="DR89" s="71"/>
      <c r="DS89" s="71"/>
      <c r="DT89" s="71"/>
      <c r="DU89" s="71"/>
      <c r="DV89" s="71"/>
      <c r="DW89" s="71"/>
      <c r="DX89" s="71"/>
      <c r="DY89" s="71"/>
      <c r="DZ89" s="71"/>
      <c r="EA89" s="71"/>
      <c r="EB89" s="71"/>
      <c r="EC89" s="71"/>
      <c r="ED89" s="71"/>
      <c r="EE89" s="71"/>
      <c r="EF89" s="71"/>
      <c r="EG89" s="71"/>
      <c r="EH89" s="71"/>
      <c r="EI89" s="71"/>
      <c r="EJ89" s="71"/>
      <c r="EK89" s="71"/>
      <c r="EL89" s="71"/>
      <c r="EM89" s="71"/>
      <c r="EN89" s="71"/>
      <c r="EO89" s="71"/>
      <c r="EP89" s="71"/>
      <c r="EQ89" s="71"/>
      <c r="ER89" s="71"/>
      <c r="ES89" s="71"/>
      <c r="ET89" s="71"/>
      <c r="EU89" s="71"/>
      <c r="EV89" s="71"/>
      <c r="EW89" s="71"/>
      <c r="EX89" s="71"/>
      <c r="EY89" s="71"/>
      <c r="EZ89" s="71"/>
      <c r="FA89" s="71"/>
      <c r="FB89" s="71"/>
      <c r="FC89" s="71"/>
      <c r="FD89" s="71"/>
      <c r="FE89" s="71"/>
      <c r="FF89" s="71"/>
      <c r="FG89" s="71"/>
      <c r="FH89" s="71"/>
      <c r="FI89" s="71"/>
      <c r="FJ89" s="71"/>
    </row>
    <row r="90" spans="1:166" ht="11.25" customHeight="1" x14ac:dyDescent="0.2">
      <c r="A90" s="41" t="s">
        <v>21</v>
      </c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2"/>
      <c r="AP90" s="45" t="s">
        <v>22</v>
      </c>
      <c r="AQ90" s="41"/>
      <c r="AR90" s="41"/>
      <c r="AS90" s="41"/>
      <c r="AT90" s="41"/>
      <c r="AU90" s="42"/>
      <c r="AV90" s="45" t="s">
        <v>117</v>
      </c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2"/>
      <c r="BL90" s="45" t="s">
        <v>62</v>
      </c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2"/>
      <c r="CF90" s="35" t="s">
        <v>25</v>
      </c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6"/>
      <c r="CT90" s="36"/>
      <c r="CU90" s="36"/>
      <c r="CV90" s="36"/>
      <c r="CW90" s="36"/>
      <c r="CX90" s="36"/>
      <c r="CY90" s="36"/>
      <c r="CZ90" s="36"/>
      <c r="DA90" s="36"/>
      <c r="DB90" s="36"/>
      <c r="DC90" s="36"/>
      <c r="DD90" s="36"/>
      <c r="DE90" s="36"/>
      <c r="DF90" s="36"/>
      <c r="DG90" s="36"/>
      <c r="DH90" s="36"/>
      <c r="DI90" s="36"/>
      <c r="DJ90" s="36"/>
      <c r="DK90" s="36"/>
      <c r="DL90" s="36"/>
      <c r="DM90" s="36"/>
      <c r="DN90" s="36"/>
      <c r="DO90" s="36"/>
      <c r="DP90" s="36"/>
      <c r="DQ90" s="36"/>
      <c r="DR90" s="36"/>
      <c r="DS90" s="36"/>
      <c r="DT90" s="36"/>
      <c r="DU90" s="36"/>
      <c r="DV90" s="36"/>
      <c r="DW90" s="36"/>
      <c r="DX90" s="36"/>
      <c r="DY90" s="36"/>
      <c r="DZ90" s="36"/>
      <c r="EA90" s="36"/>
      <c r="EB90" s="36"/>
      <c r="EC90" s="36"/>
      <c r="ED90" s="36"/>
      <c r="EE90" s="36"/>
      <c r="EF90" s="36"/>
      <c r="EG90" s="36"/>
      <c r="EH90" s="36"/>
      <c r="EI90" s="36"/>
      <c r="EJ90" s="36"/>
      <c r="EK90" s="36"/>
      <c r="EL90" s="36"/>
      <c r="EM90" s="36"/>
      <c r="EN90" s="36"/>
      <c r="EO90" s="36"/>
      <c r="EP90" s="36"/>
      <c r="EQ90" s="36"/>
      <c r="ER90" s="36"/>
      <c r="ES90" s="37"/>
      <c r="ET90" s="45" t="s">
        <v>26</v>
      </c>
      <c r="EU90" s="41"/>
      <c r="EV90" s="41"/>
      <c r="EW90" s="41"/>
      <c r="EX90" s="41"/>
      <c r="EY90" s="41"/>
      <c r="EZ90" s="41"/>
      <c r="FA90" s="41"/>
      <c r="FB90" s="41"/>
      <c r="FC90" s="41"/>
      <c r="FD90" s="41"/>
      <c r="FE90" s="41"/>
      <c r="FF90" s="41"/>
      <c r="FG90" s="41"/>
      <c r="FH90" s="41"/>
      <c r="FI90" s="41"/>
      <c r="FJ90" s="47"/>
    </row>
    <row r="91" spans="1:166" ht="69.75" customHeight="1" x14ac:dyDescent="0.2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4"/>
      <c r="AP91" s="46"/>
      <c r="AQ91" s="43"/>
      <c r="AR91" s="43"/>
      <c r="AS91" s="43"/>
      <c r="AT91" s="43"/>
      <c r="AU91" s="44"/>
      <c r="AV91" s="46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4"/>
      <c r="BL91" s="46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4"/>
      <c r="CF91" s="36" t="s">
        <v>118</v>
      </c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6"/>
      <c r="CT91" s="36"/>
      <c r="CU91" s="36"/>
      <c r="CV91" s="37"/>
      <c r="CW91" s="35" t="s">
        <v>28</v>
      </c>
      <c r="CX91" s="36"/>
      <c r="CY91" s="36"/>
      <c r="CZ91" s="36"/>
      <c r="DA91" s="36"/>
      <c r="DB91" s="36"/>
      <c r="DC91" s="36"/>
      <c r="DD91" s="36"/>
      <c r="DE91" s="36"/>
      <c r="DF91" s="36"/>
      <c r="DG91" s="36"/>
      <c r="DH91" s="36"/>
      <c r="DI91" s="36"/>
      <c r="DJ91" s="36"/>
      <c r="DK91" s="36"/>
      <c r="DL91" s="36"/>
      <c r="DM91" s="37"/>
      <c r="DN91" s="35" t="s">
        <v>29</v>
      </c>
      <c r="DO91" s="36"/>
      <c r="DP91" s="36"/>
      <c r="DQ91" s="36"/>
      <c r="DR91" s="36"/>
      <c r="DS91" s="36"/>
      <c r="DT91" s="36"/>
      <c r="DU91" s="36"/>
      <c r="DV91" s="36"/>
      <c r="DW91" s="36"/>
      <c r="DX91" s="36"/>
      <c r="DY91" s="36"/>
      <c r="DZ91" s="36"/>
      <c r="EA91" s="36"/>
      <c r="EB91" s="36"/>
      <c r="EC91" s="36"/>
      <c r="ED91" s="37"/>
      <c r="EE91" s="35" t="s">
        <v>30</v>
      </c>
      <c r="EF91" s="36"/>
      <c r="EG91" s="36"/>
      <c r="EH91" s="36"/>
      <c r="EI91" s="36"/>
      <c r="EJ91" s="36"/>
      <c r="EK91" s="36"/>
      <c r="EL91" s="36"/>
      <c r="EM91" s="36"/>
      <c r="EN91" s="36"/>
      <c r="EO91" s="36"/>
      <c r="EP91" s="36"/>
      <c r="EQ91" s="36"/>
      <c r="ER91" s="36"/>
      <c r="ES91" s="37"/>
      <c r="ET91" s="46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8"/>
    </row>
    <row r="92" spans="1:166" ht="12" customHeight="1" x14ac:dyDescent="0.2">
      <c r="A92" s="39">
        <v>1</v>
      </c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40"/>
      <c r="AP92" s="29">
        <v>2</v>
      </c>
      <c r="AQ92" s="30"/>
      <c r="AR92" s="30"/>
      <c r="AS92" s="30"/>
      <c r="AT92" s="30"/>
      <c r="AU92" s="31"/>
      <c r="AV92" s="29">
        <v>3</v>
      </c>
      <c r="AW92" s="30"/>
      <c r="AX92" s="30"/>
      <c r="AY92" s="30"/>
      <c r="AZ92" s="30"/>
      <c r="BA92" s="30"/>
      <c r="BB92" s="30"/>
      <c r="BC92" s="30"/>
      <c r="BD92" s="30"/>
      <c r="BE92" s="15"/>
      <c r="BF92" s="15"/>
      <c r="BG92" s="15"/>
      <c r="BH92" s="15"/>
      <c r="BI92" s="15"/>
      <c r="BJ92" s="15"/>
      <c r="BK92" s="38"/>
      <c r="BL92" s="29">
        <v>4</v>
      </c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1"/>
      <c r="CF92" s="29">
        <v>5</v>
      </c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1"/>
      <c r="CW92" s="29">
        <v>6</v>
      </c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1"/>
      <c r="DN92" s="29">
        <v>7</v>
      </c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1"/>
      <c r="EE92" s="29">
        <v>8</v>
      </c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1"/>
      <c r="ET92" s="49">
        <v>9</v>
      </c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6"/>
    </row>
    <row r="93" spans="1:166" ht="37.5" customHeight="1" x14ac:dyDescent="0.2">
      <c r="A93" s="79" t="s">
        <v>119</v>
      </c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79"/>
      <c r="AK93" s="79"/>
      <c r="AL93" s="79"/>
      <c r="AM93" s="79"/>
      <c r="AN93" s="79"/>
      <c r="AO93" s="80"/>
      <c r="AP93" s="51" t="s">
        <v>120</v>
      </c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3"/>
      <c r="BF93" s="33"/>
      <c r="BG93" s="33"/>
      <c r="BH93" s="33"/>
      <c r="BI93" s="33"/>
      <c r="BJ93" s="33"/>
      <c r="BK93" s="54"/>
      <c r="BL93" s="55">
        <v>43617.81</v>
      </c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>
        <v>-433285.16</v>
      </c>
      <c r="CG93" s="55"/>
      <c r="CH93" s="55"/>
      <c r="CI93" s="55"/>
      <c r="CJ93" s="55"/>
      <c r="CK93" s="55"/>
      <c r="CL93" s="55"/>
      <c r="CM93" s="55"/>
      <c r="CN93" s="55"/>
      <c r="CO93" s="55"/>
      <c r="CP93" s="55"/>
      <c r="CQ93" s="55"/>
      <c r="CR93" s="55"/>
      <c r="CS93" s="55"/>
      <c r="CT93" s="55"/>
      <c r="CU93" s="55"/>
      <c r="CV93" s="55"/>
      <c r="CW93" s="55"/>
      <c r="CX93" s="55"/>
      <c r="CY93" s="55"/>
      <c r="CZ93" s="55"/>
      <c r="DA93" s="55"/>
      <c r="DB93" s="55"/>
      <c r="DC93" s="55"/>
      <c r="DD93" s="55"/>
      <c r="DE93" s="55"/>
      <c r="DF93" s="55"/>
      <c r="DG93" s="55"/>
      <c r="DH93" s="55"/>
      <c r="DI93" s="55"/>
      <c r="DJ93" s="55"/>
      <c r="DK93" s="55"/>
      <c r="DL93" s="55"/>
      <c r="DM93" s="55"/>
      <c r="DN93" s="55"/>
      <c r="DO93" s="55"/>
      <c r="DP93" s="55"/>
      <c r="DQ93" s="55"/>
      <c r="DR93" s="55"/>
      <c r="DS93" s="55"/>
      <c r="DT93" s="55"/>
      <c r="DU93" s="55"/>
      <c r="DV93" s="55"/>
      <c r="DW93" s="55"/>
      <c r="DX93" s="55"/>
      <c r="DY93" s="55"/>
      <c r="DZ93" s="55"/>
      <c r="EA93" s="55"/>
      <c r="EB93" s="55"/>
      <c r="EC93" s="55"/>
      <c r="ED93" s="55"/>
      <c r="EE93" s="55">
        <f t="shared" ref="EE93:EE107" si="5">CF93+CW93+DN93</f>
        <v>-433285.16</v>
      </c>
      <c r="EF93" s="55"/>
      <c r="EG93" s="55"/>
      <c r="EH93" s="55"/>
      <c r="EI93" s="55"/>
      <c r="EJ93" s="55"/>
      <c r="EK93" s="55"/>
      <c r="EL93" s="55"/>
      <c r="EM93" s="55"/>
      <c r="EN93" s="55"/>
      <c r="EO93" s="55"/>
      <c r="EP93" s="55"/>
      <c r="EQ93" s="55"/>
      <c r="ER93" s="55"/>
      <c r="ES93" s="55"/>
      <c r="ET93" s="55">
        <f t="shared" ref="ET93:ET98" si="6">BL93-CF93-CW93-DN93</f>
        <v>476902.97</v>
      </c>
      <c r="EU93" s="55"/>
      <c r="EV93" s="55"/>
      <c r="EW93" s="55"/>
      <c r="EX93" s="55"/>
      <c r="EY93" s="55"/>
      <c r="EZ93" s="55"/>
      <c r="FA93" s="55"/>
      <c r="FB93" s="55"/>
      <c r="FC93" s="55"/>
      <c r="FD93" s="55"/>
      <c r="FE93" s="55"/>
      <c r="FF93" s="55"/>
      <c r="FG93" s="55"/>
      <c r="FH93" s="55"/>
      <c r="FI93" s="55"/>
      <c r="FJ93" s="56"/>
    </row>
    <row r="94" spans="1:166" ht="36.75" customHeight="1" x14ac:dyDescent="0.2">
      <c r="A94" s="81" t="s">
        <v>121</v>
      </c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2"/>
      <c r="AP94" s="58" t="s">
        <v>122</v>
      </c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60"/>
      <c r="BF94" s="12"/>
      <c r="BG94" s="12"/>
      <c r="BH94" s="12"/>
      <c r="BI94" s="12"/>
      <c r="BJ94" s="12"/>
      <c r="BK94" s="61"/>
      <c r="BL94" s="62"/>
      <c r="BM94" s="62"/>
      <c r="BN94" s="62"/>
      <c r="BO94" s="62"/>
      <c r="BP94" s="62"/>
      <c r="BQ94" s="62"/>
      <c r="BR94" s="62"/>
      <c r="BS94" s="62"/>
      <c r="BT94" s="62"/>
      <c r="BU94" s="62"/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/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/>
      <c r="DY94" s="62"/>
      <c r="DZ94" s="62"/>
      <c r="EA94" s="62"/>
      <c r="EB94" s="62"/>
      <c r="EC94" s="62"/>
      <c r="ED94" s="62"/>
      <c r="EE94" s="63">
        <f t="shared" si="5"/>
        <v>0</v>
      </c>
      <c r="EF94" s="64"/>
      <c r="EG94" s="64"/>
      <c r="EH94" s="64"/>
      <c r="EI94" s="64"/>
      <c r="EJ94" s="64"/>
      <c r="EK94" s="64"/>
      <c r="EL94" s="64"/>
      <c r="EM94" s="64"/>
      <c r="EN94" s="64"/>
      <c r="EO94" s="64"/>
      <c r="EP94" s="64"/>
      <c r="EQ94" s="64"/>
      <c r="ER94" s="64"/>
      <c r="ES94" s="65"/>
      <c r="ET94" s="63">
        <f t="shared" si="6"/>
        <v>0</v>
      </c>
      <c r="EU94" s="64"/>
      <c r="EV94" s="64"/>
      <c r="EW94" s="64"/>
      <c r="EX94" s="64"/>
      <c r="EY94" s="64"/>
      <c r="EZ94" s="64"/>
      <c r="FA94" s="64"/>
      <c r="FB94" s="64"/>
      <c r="FC94" s="64"/>
      <c r="FD94" s="64"/>
      <c r="FE94" s="64"/>
      <c r="FF94" s="64"/>
      <c r="FG94" s="64"/>
      <c r="FH94" s="64"/>
      <c r="FI94" s="64"/>
      <c r="FJ94" s="83"/>
    </row>
    <row r="95" spans="1:166" ht="17.25" customHeight="1" x14ac:dyDescent="0.2">
      <c r="A95" s="87" t="s">
        <v>123</v>
      </c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8"/>
      <c r="AP95" s="23"/>
      <c r="AQ95" s="24"/>
      <c r="AR95" s="24"/>
      <c r="AS95" s="24"/>
      <c r="AT95" s="24"/>
      <c r="AU95" s="89"/>
      <c r="AV95" s="90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/>
      <c r="BK95" s="92"/>
      <c r="BL95" s="84"/>
      <c r="BM95" s="85"/>
      <c r="BN95" s="85"/>
      <c r="BO95" s="85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  <c r="CC95" s="85"/>
      <c r="CD95" s="85"/>
      <c r="CE95" s="86"/>
      <c r="CF95" s="84"/>
      <c r="CG95" s="85"/>
      <c r="CH95" s="85"/>
      <c r="CI95" s="85"/>
      <c r="CJ95" s="85"/>
      <c r="CK95" s="85"/>
      <c r="CL95" s="85"/>
      <c r="CM95" s="85"/>
      <c r="CN95" s="85"/>
      <c r="CO95" s="85"/>
      <c r="CP95" s="85"/>
      <c r="CQ95" s="85"/>
      <c r="CR95" s="85"/>
      <c r="CS95" s="85"/>
      <c r="CT95" s="85"/>
      <c r="CU95" s="85"/>
      <c r="CV95" s="86"/>
      <c r="CW95" s="84"/>
      <c r="CX95" s="85"/>
      <c r="CY95" s="85"/>
      <c r="CZ95" s="85"/>
      <c r="DA95" s="85"/>
      <c r="DB95" s="85"/>
      <c r="DC95" s="85"/>
      <c r="DD95" s="85"/>
      <c r="DE95" s="85"/>
      <c r="DF95" s="85"/>
      <c r="DG95" s="85"/>
      <c r="DH95" s="85"/>
      <c r="DI95" s="85"/>
      <c r="DJ95" s="85"/>
      <c r="DK95" s="85"/>
      <c r="DL95" s="85"/>
      <c r="DM95" s="86"/>
      <c r="DN95" s="84"/>
      <c r="DO95" s="85"/>
      <c r="DP95" s="85"/>
      <c r="DQ95" s="85"/>
      <c r="DR95" s="85"/>
      <c r="DS95" s="85"/>
      <c r="DT95" s="85"/>
      <c r="DU95" s="85"/>
      <c r="DV95" s="85"/>
      <c r="DW95" s="85"/>
      <c r="DX95" s="85"/>
      <c r="DY95" s="85"/>
      <c r="DZ95" s="85"/>
      <c r="EA95" s="85"/>
      <c r="EB95" s="85"/>
      <c r="EC95" s="85"/>
      <c r="ED95" s="86"/>
      <c r="EE95" s="62">
        <f t="shared" si="5"/>
        <v>0</v>
      </c>
      <c r="EF95" s="62"/>
      <c r="EG95" s="62"/>
      <c r="EH95" s="62"/>
      <c r="EI95" s="62"/>
      <c r="EJ95" s="62"/>
      <c r="EK95" s="62"/>
      <c r="EL95" s="62"/>
      <c r="EM95" s="62"/>
      <c r="EN95" s="62"/>
      <c r="EO95" s="62"/>
      <c r="EP95" s="62"/>
      <c r="EQ95" s="62"/>
      <c r="ER95" s="62"/>
      <c r="ES95" s="62"/>
      <c r="ET95" s="62">
        <f t="shared" si="6"/>
        <v>0</v>
      </c>
      <c r="EU95" s="62"/>
      <c r="EV95" s="62"/>
      <c r="EW95" s="62"/>
      <c r="EX95" s="62"/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24" customHeight="1" x14ac:dyDescent="0.2">
      <c r="A96" s="81" t="s">
        <v>124</v>
      </c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/>
      <c r="AO96" s="82"/>
      <c r="AP96" s="58" t="s">
        <v>125</v>
      </c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60"/>
      <c r="BF96" s="12"/>
      <c r="BG96" s="12"/>
      <c r="BH96" s="12"/>
      <c r="BI96" s="12"/>
      <c r="BJ96" s="12"/>
      <c r="BK96" s="61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/>
      <c r="DY96" s="62"/>
      <c r="DZ96" s="62"/>
      <c r="EA96" s="62"/>
      <c r="EB96" s="62"/>
      <c r="EC96" s="62"/>
      <c r="ED96" s="62"/>
      <c r="EE96" s="62">
        <f t="shared" si="5"/>
        <v>0</v>
      </c>
      <c r="EF96" s="62"/>
      <c r="EG96" s="62"/>
      <c r="EH96" s="62"/>
      <c r="EI96" s="62"/>
      <c r="EJ96" s="62"/>
      <c r="EK96" s="62"/>
      <c r="EL96" s="62"/>
      <c r="EM96" s="62"/>
      <c r="EN96" s="62"/>
      <c r="EO96" s="62"/>
      <c r="EP96" s="62"/>
      <c r="EQ96" s="62"/>
      <c r="ER96" s="62"/>
      <c r="ES96" s="62"/>
      <c r="ET96" s="62">
        <f t="shared" si="6"/>
        <v>0</v>
      </c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17.25" customHeight="1" x14ac:dyDescent="0.2">
      <c r="A97" s="87" t="s">
        <v>123</v>
      </c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8"/>
      <c r="AP97" s="23"/>
      <c r="AQ97" s="24"/>
      <c r="AR97" s="24"/>
      <c r="AS97" s="24"/>
      <c r="AT97" s="24"/>
      <c r="AU97" s="89"/>
      <c r="AV97" s="90"/>
      <c r="AW97" s="91"/>
      <c r="AX97" s="91"/>
      <c r="AY97" s="91"/>
      <c r="AZ97" s="91"/>
      <c r="BA97" s="91"/>
      <c r="BB97" s="91"/>
      <c r="BC97" s="91"/>
      <c r="BD97" s="91"/>
      <c r="BE97" s="91"/>
      <c r="BF97" s="91"/>
      <c r="BG97" s="91"/>
      <c r="BH97" s="91"/>
      <c r="BI97" s="91"/>
      <c r="BJ97" s="91"/>
      <c r="BK97" s="92"/>
      <c r="BL97" s="84"/>
      <c r="BM97" s="85"/>
      <c r="BN97" s="85"/>
      <c r="BO97" s="85"/>
      <c r="BP97" s="85"/>
      <c r="BQ97" s="85"/>
      <c r="BR97" s="85"/>
      <c r="BS97" s="85"/>
      <c r="BT97" s="85"/>
      <c r="BU97" s="85"/>
      <c r="BV97" s="85"/>
      <c r="BW97" s="85"/>
      <c r="BX97" s="85"/>
      <c r="BY97" s="85"/>
      <c r="BZ97" s="85"/>
      <c r="CA97" s="85"/>
      <c r="CB97" s="85"/>
      <c r="CC97" s="85"/>
      <c r="CD97" s="85"/>
      <c r="CE97" s="86"/>
      <c r="CF97" s="84"/>
      <c r="CG97" s="85"/>
      <c r="CH97" s="85"/>
      <c r="CI97" s="85"/>
      <c r="CJ97" s="85"/>
      <c r="CK97" s="85"/>
      <c r="CL97" s="85"/>
      <c r="CM97" s="85"/>
      <c r="CN97" s="85"/>
      <c r="CO97" s="85"/>
      <c r="CP97" s="85"/>
      <c r="CQ97" s="85"/>
      <c r="CR97" s="85"/>
      <c r="CS97" s="85"/>
      <c r="CT97" s="85"/>
      <c r="CU97" s="85"/>
      <c r="CV97" s="86"/>
      <c r="CW97" s="84"/>
      <c r="CX97" s="85"/>
      <c r="CY97" s="85"/>
      <c r="CZ97" s="85"/>
      <c r="DA97" s="85"/>
      <c r="DB97" s="85"/>
      <c r="DC97" s="85"/>
      <c r="DD97" s="85"/>
      <c r="DE97" s="85"/>
      <c r="DF97" s="85"/>
      <c r="DG97" s="85"/>
      <c r="DH97" s="85"/>
      <c r="DI97" s="85"/>
      <c r="DJ97" s="85"/>
      <c r="DK97" s="85"/>
      <c r="DL97" s="85"/>
      <c r="DM97" s="86"/>
      <c r="DN97" s="84"/>
      <c r="DO97" s="85"/>
      <c r="DP97" s="85"/>
      <c r="DQ97" s="85"/>
      <c r="DR97" s="85"/>
      <c r="DS97" s="85"/>
      <c r="DT97" s="85"/>
      <c r="DU97" s="85"/>
      <c r="DV97" s="85"/>
      <c r="DW97" s="85"/>
      <c r="DX97" s="85"/>
      <c r="DY97" s="85"/>
      <c r="DZ97" s="85"/>
      <c r="EA97" s="85"/>
      <c r="EB97" s="85"/>
      <c r="EC97" s="85"/>
      <c r="ED97" s="86"/>
      <c r="EE97" s="62">
        <f t="shared" si="5"/>
        <v>0</v>
      </c>
      <c r="EF97" s="62"/>
      <c r="EG97" s="62"/>
      <c r="EH97" s="62"/>
      <c r="EI97" s="62"/>
      <c r="EJ97" s="62"/>
      <c r="EK97" s="62"/>
      <c r="EL97" s="62"/>
      <c r="EM97" s="62"/>
      <c r="EN97" s="62"/>
      <c r="EO97" s="62"/>
      <c r="EP97" s="62"/>
      <c r="EQ97" s="62"/>
      <c r="ER97" s="62"/>
      <c r="ES97" s="62"/>
      <c r="ET97" s="62">
        <f t="shared" si="6"/>
        <v>0</v>
      </c>
      <c r="EU97" s="62"/>
      <c r="EV97" s="62"/>
      <c r="EW97" s="62"/>
      <c r="EX97" s="62"/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31.5" customHeight="1" x14ac:dyDescent="0.2">
      <c r="A98" s="93" t="s">
        <v>126</v>
      </c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8" t="s">
        <v>127</v>
      </c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60"/>
      <c r="BF98" s="12"/>
      <c r="BG98" s="12"/>
      <c r="BH98" s="12"/>
      <c r="BI98" s="12"/>
      <c r="BJ98" s="12"/>
      <c r="BK98" s="61"/>
      <c r="BL98" s="62"/>
      <c r="BM98" s="62"/>
      <c r="BN98" s="62"/>
      <c r="BO98" s="62"/>
      <c r="BP98" s="62"/>
      <c r="BQ98" s="62"/>
      <c r="BR98" s="62"/>
      <c r="BS98" s="62"/>
      <c r="BT98" s="62"/>
      <c r="BU98" s="62"/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/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/>
      <c r="DY98" s="62"/>
      <c r="DZ98" s="62"/>
      <c r="EA98" s="62"/>
      <c r="EB98" s="62"/>
      <c r="EC98" s="62"/>
      <c r="ED98" s="62"/>
      <c r="EE98" s="62">
        <f t="shared" si="5"/>
        <v>0</v>
      </c>
      <c r="EF98" s="62"/>
      <c r="EG98" s="62"/>
      <c r="EH98" s="62"/>
      <c r="EI98" s="62"/>
      <c r="EJ98" s="62"/>
      <c r="EK98" s="62"/>
      <c r="EL98" s="62"/>
      <c r="EM98" s="62"/>
      <c r="EN98" s="62"/>
      <c r="EO98" s="62"/>
      <c r="EP98" s="62"/>
      <c r="EQ98" s="62"/>
      <c r="ER98" s="62"/>
      <c r="ES98" s="62"/>
      <c r="ET98" s="62">
        <f t="shared" si="6"/>
        <v>0</v>
      </c>
      <c r="EU98" s="62"/>
      <c r="EV98" s="62"/>
      <c r="EW98" s="62"/>
      <c r="EX98" s="62"/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15" customHeight="1" x14ac:dyDescent="0.2">
      <c r="A99" s="57" t="s">
        <v>128</v>
      </c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8" t="s">
        <v>129</v>
      </c>
      <c r="AQ99" s="59"/>
      <c r="AR99" s="59"/>
      <c r="AS99" s="59"/>
      <c r="AT99" s="59"/>
      <c r="AU99" s="59"/>
      <c r="AV99" s="76"/>
      <c r="AW99" s="76"/>
      <c r="AX99" s="76"/>
      <c r="AY99" s="76"/>
      <c r="AZ99" s="76"/>
      <c r="BA99" s="76"/>
      <c r="BB99" s="76"/>
      <c r="BC99" s="76"/>
      <c r="BD99" s="76"/>
      <c r="BE99" s="94"/>
      <c r="BF99" s="95"/>
      <c r="BG99" s="95"/>
      <c r="BH99" s="95"/>
      <c r="BI99" s="95"/>
      <c r="BJ99" s="95"/>
      <c r="BK99" s="96"/>
      <c r="BL99" s="62"/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/>
      <c r="DY99" s="62"/>
      <c r="DZ99" s="62"/>
      <c r="EA99" s="62"/>
      <c r="EB99" s="62"/>
      <c r="EC99" s="62"/>
      <c r="ED99" s="62"/>
      <c r="EE99" s="62">
        <f t="shared" si="5"/>
        <v>0</v>
      </c>
      <c r="EF99" s="62"/>
      <c r="EG99" s="62"/>
      <c r="EH99" s="62"/>
      <c r="EI99" s="62"/>
      <c r="EJ99" s="62"/>
      <c r="EK99" s="62"/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15" customHeight="1" x14ac:dyDescent="0.2">
      <c r="A100" s="57" t="s">
        <v>130</v>
      </c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97"/>
      <c r="AP100" s="11" t="s">
        <v>131</v>
      </c>
      <c r="AQ100" s="12"/>
      <c r="AR100" s="12"/>
      <c r="AS100" s="12"/>
      <c r="AT100" s="12"/>
      <c r="AU100" s="61"/>
      <c r="AV100" s="98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100"/>
      <c r="BL100" s="63"/>
      <c r="BM100" s="64"/>
      <c r="BN100" s="64"/>
      <c r="BO100" s="64"/>
      <c r="BP100" s="64"/>
      <c r="BQ100" s="64"/>
      <c r="BR100" s="64"/>
      <c r="BS100" s="64"/>
      <c r="BT100" s="64"/>
      <c r="BU100" s="64"/>
      <c r="BV100" s="64"/>
      <c r="BW100" s="64"/>
      <c r="BX100" s="64"/>
      <c r="BY100" s="64"/>
      <c r="BZ100" s="64"/>
      <c r="CA100" s="64"/>
      <c r="CB100" s="64"/>
      <c r="CC100" s="64"/>
      <c r="CD100" s="64"/>
      <c r="CE100" s="65"/>
      <c r="CF100" s="63"/>
      <c r="CG100" s="64"/>
      <c r="CH100" s="64"/>
      <c r="CI100" s="64"/>
      <c r="CJ100" s="64"/>
      <c r="CK100" s="64"/>
      <c r="CL100" s="64"/>
      <c r="CM100" s="64"/>
      <c r="CN100" s="64"/>
      <c r="CO100" s="64"/>
      <c r="CP100" s="64"/>
      <c r="CQ100" s="64"/>
      <c r="CR100" s="64"/>
      <c r="CS100" s="64"/>
      <c r="CT100" s="64"/>
      <c r="CU100" s="64"/>
      <c r="CV100" s="65"/>
      <c r="CW100" s="63"/>
      <c r="CX100" s="64"/>
      <c r="CY100" s="64"/>
      <c r="CZ100" s="64"/>
      <c r="DA100" s="64"/>
      <c r="DB100" s="64"/>
      <c r="DC100" s="64"/>
      <c r="DD100" s="64"/>
      <c r="DE100" s="64"/>
      <c r="DF100" s="64"/>
      <c r="DG100" s="64"/>
      <c r="DH100" s="64"/>
      <c r="DI100" s="64"/>
      <c r="DJ100" s="64"/>
      <c r="DK100" s="64"/>
      <c r="DL100" s="64"/>
      <c r="DM100" s="65"/>
      <c r="DN100" s="63"/>
      <c r="DO100" s="64"/>
      <c r="DP100" s="64"/>
      <c r="DQ100" s="64"/>
      <c r="DR100" s="64"/>
      <c r="DS100" s="64"/>
      <c r="DT100" s="64"/>
      <c r="DU100" s="64"/>
      <c r="DV100" s="64"/>
      <c r="DW100" s="64"/>
      <c r="DX100" s="64"/>
      <c r="DY100" s="64"/>
      <c r="DZ100" s="64"/>
      <c r="EA100" s="64"/>
      <c r="EB100" s="64"/>
      <c r="EC100" s="64"/>
      <c r="ED100" s="65"/>
      <c r="EE100" s="62">
        <f t="shared" si="5"/>
        <v>0</v>
      </c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31.5" customHeight="1" x14ac:dyDescent="0.2">
      <c r="A101" s="101" t="s">
        <v>132</v>
      </c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2"/>
      <c r="AP101" s="58" t="s">
        <v>133</v>
      </c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60"/>
      <c r="BF101" s="12"/>
      <c r="BG101" s="12"/>
      <c r="BH101" s="12"/>
      <c r="BI101" s="12"/>
      <c r="BJ101" s="12"/>
      <c r="BK101" s="61"/>
      <c r="BL101" s="62">
        <v>43617.81</v>
      </c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>
        <v>-433285.16</v>
      </c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2">
        <f t="shared" si="5"/>
        <v>-433285.16</v>
      </c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38.25" customHeight="1" x14ac:dyDescent="0.2">
      <c r="A102" s="101" t="s">
        <v>134</v>
      </c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97"/>
      <c r="AP102" s="11" t="s">
        <v>135</v>
      </c>
      <c r="AQ102" s="12"/>
      <c r="AR102" s="12"/>
      <c r="AS102" s="12"/>
      <c r="AT102" s="12"/>
      <c r="AU102" s="61"/>
      <c r="AV102" s="98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100"/>
      <c r="BL102" s="63">
        <v>43617.81</v>
      </c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  <c r="CA102" s="64"/>
      <c r="CB102" s="64"/>
      <c r="CC102" s="64"/>
      <c r="CD102" s="64"/>
      <c r="CE102" s="65"/>
      <c r="CF102" s="63">
        <v>-433285.16</v>
      </c>
      <c r="CG102" s="64"/>
      <c r="CH102" s="64"/>
      <c r="CI102" s="64"/>
      <c r="CJ102" s="64"/>
      <c r="CK102" s="64"/>
      <c r="CL102" s="64"/>
      <c r="CM102" s="64"/>
      <c r="CN102" s="64"/>
      <c r="CO102" s="64"/>
      <c r="CP102" s="64"/>
      <c r="CQ102" s="64"/>
      <c r="CR102" s="64"/>
      <c r="CS102" s="64"/>
      <c r="CT102" s="64"/>
      <c r="CU102" s="64"/>
      <c r="CV102" s="65"/>
      <c r="CW102" s="63"/>
      <c r="CX102" s="64"/>
      <c r="CY102" s="64"/>
      <c r="CZ102" s="64"/>
      <c r="DA102" s="64"/>
      <c r="DB102" s="64"/>
      <c r="DC102" s="64"/>
      <c r="DD102" s="64"/>
      <c r="DE102" s="64"/>
      <c r="DF102" s="64"/>
      <c r="DG102" s="64"/>
      <c r="DH102" s="64"/>
      <c r="DI102" s="64"/>
      <c r="DJ102" s="64"/>
      <c r="DK102" s="64"/>
      <c r="DL102" s="64"/>
      <c r="DM102" s="65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/>
      <c r="DY102" s="62"/>
      <c r="DZ102" s="62"/>
      <c r="EA102" s="62"/>
      <c r="EB102" s="62"/>
      <c r="EC102" s="62"/>
      <c r="ED102" s="62"/>
      <c r="EE102" s="62">
        <f t="shared" si="5"/>
        <v>-433285.16</v>
      </c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36" customHeight="1" x14ac:dyDescent="0.2">
      <c r="A103" s="101" t="s">
        <v>136</v>
      </c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97"/>
      <c r="AP103" s="58" t="s">
        <v>137</v>
      </c>
      <c r="AQ103" s="59"/>
      <c r="AR103" s="59"/>
      <c r="AS103" s="59"/>
      <c r="AT103" s="59"/>
      <c r="AU103" s="59"/>
      <c r="AV103" s="76"/>
      <c r="AW103" s="76"/>
      <c r="AX103" s="76"/>
      <c r="AY103" s="76"/>
      <c r="AZ103" s="76"/>
      <c r="BA103" s="76"/>
      <c r="BB103" s="76"/>
      <c r="BC103" s="76"/>
      <c r="BD103" s="76"/>
      <c r="BE103" s="94"/>
      <c r="BF103" s="95"/>
      <c r="BG103" s="95"/>
      <c r="BH103" s="95"/>
      <c r="BI103" s="95"/>
      <c r="BJ103" s="95"/>
      <c r="BK103" s="96"/>
      <c r="BL103" s="62">
        <v>-2414558.5299999998</v>
      </c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>
        <v>-1435213.75</v>
      </c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>
        <f t="shared" si="5"/>
        <v>-1435213.75</v>
      </c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26.25" customHeight="1" x14ac:dyDescent="0.2">
      <c r="A104" s="101" t="s">
        <v>138</v>
      </c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97"/>
      <c r="AP104" s="11" t="s">
        <v>139</v>
      </c>
      <c r="AQ104" s="12"/>
      <c r="AR104" s="12"/>
      <c r="AS104" s="12"/>
      <c r="AT104" s="12"/>
      <c r="AU104" s="61"/>
      <c r="AV104" s="98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100"/>
      <c r="BL104" s="63">
        <v>2458176.34</v>
      </c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  <c r="CA104" s="64"/>
      <c r="CB104" s="64"/>
      <c r="CC104" s="64"/>
      <c r="CD104" s="64"/>
      <c r="CE104" s="65"/>
      <c r="CF104" s="63">
        <v>1001928.59</v>
      </c>
      <c r="CG104" s="64"/>
      <c r="CH104" s="64"/>
      <c r="CI104" s="64"/>
      <c r="CJ104" s="64"/>
      <c r="CK104" s="64"/>
      <c r="CL104" s="64"/>
      <c r="CM104" s="64"/>
      <c r="CN104" s="64"/>
      <c r="CO104" s="64"/>
      <c r="CP104" s="64"/>
      <c r="CQ104" s="64"/>
      <c r="CR104" s="64"/>
      <c r="CS104" s="64"/>
      <c r="CT104" s="64"/>
      <c r="CU104" s="64"/>
      <c r="CV104" s="65"/>
      <c r="CW104" s="63"/>
      <c r="CX104" s="64"/>
      <c r="CY104" s="64"/>
      <c r="CZ104" s="64"/>
      <c r="DA104" s="64"/>
      <c r="DB104" s="64"/>
      <c r="DC104" s="64"/>
      <c r="DD104" s="64"/>
      <c r="DE104" s="64"/>
      <c r="DF104" s="64"/>
      <c r="DG104" s="64"/>
      <c r="DH104" s="64"/>
      <c r="DI104" s="64"/>
      <c r="DJ104" s="64"/>
      <c r="DK104" s="64"/>
      <c r="DL104" s="64"/>
      <c r="DM104" s="65"/>
      <c r="DN104" s="63"/>
      <c r="DO104" s="64"/>
      <c r="DP104" s="64"/>
      <c r="DQ104" s="64"/>
      <c r="DR104" s="64"/>
      <c r="DS104" s="64"/>
      <c r="DT104" s="64"/>
      <c r="DU104" s="64"/>
      <c r="DV104" s="64"/>
      <c r="DW104" s="64"/>
      <c r="DX104" s="64"/>
      <c r="DY104" s="64"/>
      <c r="DZ104" s="64"/>
      <c r="EA104" s="64"/>
      <c r="EB104" s="64"/>
      <c r="EC104" s="64"/>
      <c r="ED104" s="65"/>
      <c r="EE104" s="62">
        <f t="shared" si="5"/>
        <v>1001928.59</v>
      </c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27.75" customHeight="1" x14ac:dyDescent="0.2">
      <c r="A105" s="101" t="s">
        <v>140</v>
      </c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2"/>
      <c r="AP105" s="58" t="s">
        <v>141</v>
      </c>
      <c r="AQ105" s="59"/>
      <c r="AR105" s="59"/>
      <c r="AS105" s="59"/>
      <c r="AT105" s="59"/>
      <c r="AU105" s="59"/>
      <c r="AV105" s="76"/>
      <c r="AW105" s="76"/>
      <c r="AX105" s="76"/>
      <c r="AY105" s="76"/>
      <c r="AZ105" s="76"/>
      <c r="BA105" s="76"/>
      <c r="BB105" s="76"/>
      <c r="BC105" s="76"/>
      <c r="BD105" s="76"/>
      <c r="BE105" s="94"/>
      <c r="BF105" s="95"/>
      <c r="BG105" s="95"/>
      <c r="BH105" s="95"/>
      <c r="BI105" s="95"/>
      <c r="BJ105" s="95"/>
      <c r="BK105" s="96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3"/>
      <c r="CG105" s="64"/>
      <c r="CH105" s="64"/>
      <c r="CI105" s="64"/>
      <c r="CJ105" s="64"/>
      <c r="CK105" s="64"/>
      <c r="CL105" s="64"/>
      <c r="CM105" s="64"/>
      <c r="CN105" s="64"/>
      <c r="CO105" s="64"/>
      <c r="CP105" s="64"/>
      <c r="CQ105" s="64"/>
      <c r="CR105" s="64"/>
      <c r="CS105" s="64"/>
      <c r="CT105" s="64"/>
      <c r="CU105" s="64"/>
      <c r="CV105" s="65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2">
        <f t="shared" si="5"/>
        <v>0</v>
      </c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24" customHeight="1" x14ac:dyDescent="0.2">
      <c r="A106" s="101" t="s">
        <v>142</v>
      </c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97"/>
      <c r="AP106" s="11" t="s">
        <v>143</v>
      </c>
      <c r="AQ106" s="12"/>
      <c r="AR106" s="12"/>
      <c r="AS106" s="12"/>
      <c r="AT106" s="12"/>
      <c r="AU106" s="61"/>
      <c r="AV106" s="98"/>
      <c r="AW106" s="99"/>
      <c r="AX106" s="99"/>
      <c r="AY106" s="99"/>
      <c r="AZ106" s="99"/>
      <c r="BA106" s="99"/>
      <c r="BB106" s="99"/>
      <c r="BC106" s="99"/>
      <c r="BD106" s="99"/>
      <c r="BE106" s="99"/>
      <c r="BF106" s="99"/>
      <c r="BG106" s="99"/>
      <c r="BH106" s="99"/>
      <c r="BI106" s="99"/>
      <c r="BJ106" s="99"/>
      <c r="BK106" s="100"/>
      <c r="BL106" s="63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  <c r="CA106" s="64"/>
      <c r="CB106" s="64"/>
      <c r="CC106" s="64"/>
      <c r="CD106" s="64"/>
      <c r="CE106" s="65"/>
      <c r="CF106" s="63"/>
      <c r="CG106" s="64"/>
      <c r="CH106" s="64"/>
      <c r="CI106" s="64"/>
      <c r="CJ106" s="64"/>
      <c r="CK106" s="64"/>
      <c r="CL106" s="64"/>
      <c r="CM106" s="64"/>
      <c r="CN106" s="64"/>
      <c r="CO106" s="64"/>
      <c r="CP106" s="64"/>
      <c r="CQ106" s="64"/>
      <c r="CR106" s="64"/>
      <c r="CS106" s="64"/>
      <c r="CT106" s="64"/>
      <c r="CU106" s="64"/>
      <c r="CV106" s="65"/>
      <c r="CW106" s="63"/>
      <c r="CX106" s="64"/>
      <c r="CY106" s="64"/>
      <c r="CZ106" s="64"/>
      <c r="DA106" s="64"/>
      <c r="DB106" s="64"/>
      <c r="DC106" s="64"/>
      <c r="DD106" s="64"/>
      <c r="DE106" s="64"/>
      <c r="DF106" s="64"/>
      <c r="DG106" s="64"/>
      <c r="DH106" s="64"/>
      <c r="DI106" s="64"/>
      <c r="DJ106" s="64"/>
      <c r="DK106" s="64"/>
      <c r="DL106" s="64"/>
      <c r="DM106" s="65"/>
      <c r="DN106" s="63"/>
      <c r="DO106" s="64"/>
      <c r="DP106" s="64"/>
      <c r="DQ106" s="64"/>
      <c r="DR106" s="64"/>
      <c r="DS106" s="64"/>
      <c r="DT106" s="64"/>
      <c r="DU106" s="64"/>
      <c r="DV106" s="64"/>
      <c r="DW106" s="64"/>
      <c r="DX106" s="64"/>
      <c r="DY106" s="64"/>
      <c r="DZ106" s="64"/>
      <c r="EA106" s="64"/>
      <c r="EB106" s="64"/>
      <c r="EC106" s="64"/>
      <c r="ED106" s="65"/>
      <c r="EE106" s="62">
        <f t="shared" si="5"/>
        <v>0</v>
      </c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25.5" customHeight="1" x14ac:dyDescent="0.2">
      <c r="A107" s="103" t="s">
        <v>144</v>
      </c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04"/>
      <c r="AK107" s="104"/>
      <c r="AL107" s="104"/>
      <c r="AM107" s="104"/>
      <c r="AN107" s="104"/>
      <c r="AO107" s="105"/>
      <c r="AP107" s="75" t="s">
        <v>145</v>
      </c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94"/>
      <c r="BF107" s="95"/>
      <c r="BG107" s="95"/>
      <c r="BH107" s="95"/>
      <c r="BI107" s="95"/>
      <c r="BJ107" s="95"/>
      <c r="BK107" s="96"/>
      <c r="BL107" s="72"/>
      <c r="BM107" s="72"/>
      <c r="BN107" s="72"/>
      <c r="BO107" s="72"/>
      <c r="BP107" s="72"/>
      <c r="BQ107" s="72"/>
      <c r="BR107" s="72"/>
      <c r="BS107" s="72"/>
      <c r="BT107" s="72"/>
      <c r="BU107" s="72"/>
      <c r="BV107" s="72"/>
      <c r="BW107" s="72"/>
      <c r="BX107" s="72"/>
      <c r="BY107" s="72"/>
      <c r="BZ107" s="72"/>
      <c r="CA107" s="72"/>
      <c r="CB107" s="72"/>
      <c r="CC107" s="72"/>
      <c r="CD107" s="72"/>
      <c r="CE107" s="72"/>
      <c r="CF107" s="106"/>
      <c r="CG107" s="107"/>
      <c r="CH107" s="107"/>
      <c r="CI107" s="107"/>
      <c r="CJ107" s="107"/>
      <c r="CK107" s="107"/>
      <c r="CL107" s="107"/>
      <c r="CM107" s="107"/>
      <c r="CN107" s="107"/>
      <c r="CO107" s="107"/>
      <c r="CP107" s="107"/>
      <c r="CQ107" s="107"/>
      <c r="CR107" s="107"/>
      <c r="CS107" s="107"/>
      <c r="CT107" s="107"/>
      <c r="CU107" s="107"/>
      <c r="CV107" s="108"/>
      <c r="CW107" s="72"/>
      <c r="CX107" s="72"/>
      <c r="CY107" s="72"/>
      <c r="CZ107" s="72"/>
      <c r="DA107" s="72"/>
      <c r="DB107" s="72"/>
      <c r="DC107" s="72"/>
      <c r="DD107" s="72"/>
      <c r="DE107" s="72"/>
      <c r="DF107" s="72"/>
      <c r="DG107" s="72"/>
      <c r="DH107" s="72"/>
      <c r="DI107" s="72"/>
      <c r="DJ107" s="72"/>
      <c r="DK107" s="72"/>
      <c r="DL107" s="72"/>
      <c r="DM107" s="72"/>
      <c r="DN107" s="72"/>
      <c r="DO107" s="72"/>
      <c r="DP107" s="72"/>
      <c r="DQ107" s="72"/>
      <c r="DR107" s="72"/>
      <c r="DS107" s="72"/>
      <c r="DT107" s="72"/>
      <c r="DU107" s="72"/>
      <c r="DV107" s="72"/>
      <c r="DW107" s="72"/>
      <c r="DX107" s="72"/>
      <c r="DY107" s="72"/>
      <c r="DZ107" s="72"/>
      <c r="EA107" s="72"/>
      <c r="EB107" s="72"/>
      <c r="EC107" s="72"/>
      <c r="ED107" s="72"/>
      <c r="EE107" s="72">
        <f t="shared" si="5"/>
        <v>0</v>
      </c>
      <c r="EF107" s="72"/>
      <c r="EG107" s="72"/>
      <c r="EH107" s="72"/>
      <c r="EI107" s="72"/>
      <c r="EJ107" s="72"/>
      <c r="EK107" s="72"/>
      <c r="EL107" s="72"/>
      <c r="EM107" s="72"/>
      <c r="EN107" s="72"/>
      <c r="EO107" s="72"/>
      <c r="EP107" s="72"/>
      <c r="EQ107" s="72"/>
      <c r="ER107" s="72"/>
      <c r="ES107" s="72"/>
      <c r="ET107" s="72"/>
      <c r="EU107" s="72"/>
      <c r="EV107" s="72"/>
      <c r="EW107" s="72"/>
      <c r="EX107" s="72"/>
      <c r="EY107" s="72"/>
      <c r="EZ107" s="72"/>
      <c r="FA107" s="72"/>
      <c r="FB107" s="72"/>
      <c r="FC107" s="72"/>
      <c r="FD107" s="72"/>
      <c r="FE107" s="72"/>
      <c r="FF107" s="72"/>
      <c r="FG107" s="72"/>
      <c r="FH107" s="72"/>
      <c r="FI107" s="72"/>
      <c r="FJ107" s="78"/>
    </row>
    <row r="108" spans="1:166" ht="11.2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</row>
    <row r="109" spans="1:166" ht="11.2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</row>
    <row r="110" spans="1:166" ht="11.25" customHeight="1" x14ac:dyDescent="0.2">
      <c r="A110" s="1" t="s">
        <v>146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"/>
      <c r="AG110" s="1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 t="s">
        <v>147</v>
      </c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</row>
    <row r="111" spans="1:166" ht="11.25" customHeight="1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109" t="s">
        <v>148</v>
      </c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"/>
      <c r="AG111" s="1"/>
      <c r="AH111" s="109" t="s">
        <v>149</v>
      </c>
      <c r="AI111" s="109"/>
      <c r="AJ111" s="109"/>
      <c r="AK111" s="109"/>
      <c r="AL111" s="109"/>
      <c r="AM111" s="109"/>
      <c r="AN111" s="109"/>
      <c r="AO111" s="109"/>
      <c r="AP111" s="109"/>
      <c r="AQ111" s="109"/>
      <c r="AR111" s="109"/>
      <c r="AS111" s="109"/>
      <c r="AT111" s="109"/>
      <c r="AU111" s="109"/>
      <c r="AV111" s="109"/>
      <c r="AW111" s="109"/>
      <c r="AX111" s="109"/>
      <c r="AY111" s="109"/>
      <c r="AZ111" s="109"/>
      <c r="BA111" s="109"/>
      <c r="BB111" s="109"/>
      <c r="BC111" s="109"/>
      <c r="BD111" s="109"/>
      <c r="BE111" s="109"/>
      <c r="BF111" s="109"/>
      <c r="BG111" s="109"/>
      <c r="BH111" s="109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 t="s">
        <v>150</v>
      </c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7"/>
      <c r="DD111" s="17"/>
      <c r="DE111" s="17"/>
      <c r="DF111" s="17"/>
      <c r="DG111" s="17"/>
      <c r="DH111" s="17"/>
      <c r="DI111" s="17"/>
      <c r="DJ111" s="17"/>
      <c r="DK111" s="17"/>
      <c r="DL111" s="17"/>
      <c r="DM111" s="17"/>
      <c r="DN111" s="17"/>
      <c r="DO111" s="17"/>
      <c r="DP111" s="17"/>
      <c r="DQ111" s="1"/>
      <c r="DR111" s="1"/>
      <c r="DS111" s="17"/>
      <c r="DT111" s="17"/>
      <c r="DU111" s="17"/>
      <c r="DV111" s="17"/>
      <c r="DW111" s="17"/>
      <c r="DX111" s="17"/>
      <c r="DY111" s="17"/>
      <c r="DZ111" s="17"/>
      <c r="EA111" s="17"/>
      <c r="EB111" s="17"/>
      <c r="EC111" s="17"/>
      <c r="ED111" s="17"/>
      <c r="EE111" s="17"/>
      <c r="EF111" s="17"/>
      <c r="EG111" s="17"/>
      <c r="EH111" s="17"/>
      <c r="EI111" s="17"/>
      <c r="EJ111" s="17"/>
      <c r="EK111" s="17"/>
      <c r="EL111" s="17"/>
      <c r="EM111" s="17"/>
      <c r="EN111" s="17"/>
      <c r="EO111" s="17"/>
      <c r="EP111" s="17"/>
      <c r="EQ111" s="17"/>
      <c r="ER111" s="17"/>
      <c r="ES111" s="17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</row>
    <row r="112" spans="1:166" ht="11.25" customHeight="1" x14ac:dyDescent="0.2">
      <c r="A112" s="1" t="s">
        <v>151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"/>
      <c r="AG112" s="1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09" t="s">
        <v>148</v>
      </c>
      <c r="DD112" s="109"/>
      <c r="DE112" s="109"/>
      <c r="DF112" s="109"/>
      <c r="DG112" s="109"/>
      <c r="DH112" s="109"/>
      <c r="DI112" s="109"/>
      <c r="DJ112" s="109"/>
      <c r="DK112" s="109"/>
      <c r="DL112" s="109"/>
      <c r="DM112" s="109"/>
      <c r="DN112" s="109"/>
      <c r="DO112" s="109"/>
      <c r="DP112" s="109"/>
      <c r="DQ112" s="7"/>
      <c r="DR112" s="7"/>
      <c r="DS112" s="109" t="s">
        <v>149</v>
      </c>
      <c r="DT112" s="109"/>
      <c r="DU112" s="109"/>
      <c r="DV112" s="109"/>
      <c r="DW112" s="109"/>
      <c r="DX112" s="109"/>
      <c r="DY112" s="109"/>
      <c r="DZ112" s="109"/>
      <c r="EA112" s="109"/>
      <c r="EB112" s="109"/>
      <c r="EC112" s="109"/>
      <c r="ED112" s="109"/>
      <c r="EE112" s="109"/>
      <c r="EF112" s="109"/>
      <c r="EG112" s="109"/>
      <c r="EH112" s="109"/>
      <c r="EI112" s="109"/>
      <c r="EJ112" s="109"/>
      <c r="EK112" s="109"/>
      <c r="EL112" s="109"/>
      <c r="EM112" s="109"/>
      <c r="EN112" s="109"/>
      <c r="EO112" s="109"/>
      <c r="EP112" s="109"/>
      <c r="EQ112" s="109"/>
      <c r="ER112" s="109"/>
      <c r="ES112" s="109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</row>
    <row r="113" spans="1:166" ht="11.2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09" t="s">
        <v>148</v>
      </c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7"/>
      <c r="AG113" s="7"/>
      <c r="AH113" s="109" t="s">
        <v>149</v>
      </c>
      <c r="AI113" s="109"/>
      <c r="AJ113" s="109"/>
      <c r="AK113" s="109"/>
      <c r="AL113" s="109"/>
      <c r="AM113" s="109"/>
      <c r="AN113" s="109"/>
      <c r="AO113" s="109"/>
      <c r="AP113" s="109"/>
      <c r="AQ113" s="109"/>
      <c r="AR113" s="109"/>
      <c r="AS113" s="109"/>
      <c r="AT113" s="109"/>
      <c r="AU113" s="109"/>
      <c r="AV113" s="109"/>
      <c r="AW113" s="109"/>
      <c r="AX113" s="109"/>
      <c r="AY113" s="109"/>
      <c r="AZ113" s="109"/>
      <c r="BA113" s="109"/>
      <c r="BB113" s="109"/>
      <c r="BC113" s="109"/>
      <c r="BD113" s="109"/>
      <c r="BE113" s="109"/>
      <c r="BF113" s="109"/>
      <c r="BG113" s="109"/>
      <c r="BH113" s="109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</row>
    <row r="114" spans="1:166" ht="7.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</row>
    <row r="115" spans="1:166" ht="11.25" customHeight="1" x14ac:dyDescent="0.2">
      <c r="A115" s="111" t="s">
        <v>152</v>
      </c>
      <c r="B115" s="111"/>
      <c r="C115" s="112"/>
      <c r="D115" s="112"/>
      <c r="E115" s="112"/>
      <c r="F115" s="1" t="s">
        <v>152</v>
      </c>
      <c r="G115" s="1"/>
      <c r="H115" s="1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11">
        <v>200</v>
      </c>
      <c r="Z115" s="111"/>
      <c r="AA115" s="111"/>
      <c r="AB115" s="111"/>
      <c r="AC115" s="111"/>
      <c r="AD115" s="110"/>
      <c r="AE115" s="110"/>
      <c r="AF115" s="1"/>
      <c r="AG115" s="1" t="s">
        <v>153</v>
      </c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</row>
    <row r="116" spans="1:166" ht="11.2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1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1"/>
      <c r="CY116" s="1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1"/>
      <c r="DW116" s="1"/>
      <c r="DX116" s="2"/>
      <c r="DY116" s="2"/>
      <c r="DZ116" s="5"/>
      <c r="EA116" s="5"/>
      <c r="EB116" s="5"/>
      <c r="EC116" s="1"/>
      <c r="ED116" s="1"/>
      <c r="EE116" s="1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2"/>
      <c r="EW116" s="2"/>
      <c r="EX116" s="2"/>
      <c r="EY116" s="2"/>
      <c r="EZ116" s="2"/>
      <c r="FA116" s="8"/>
      <c r="FB116" s="8"/>
      <c r="FC116" s="1"/>
      <c r="FD116" s="1"/>
      <c r="FE116" s="1"/>
      <c r="FF116" s="1"/>
      <c r="FG116" s="1"/>
      <c r="FH116" s="1"/>
      <c r="FI116" s="1"/>
      <c r="FJ116" s="1"/>
    </row>
    <row r="117" spans="1:166" ht="9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1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10"/>
      <c r="CY117" s="10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</row>
  </sheetData>
  <mergeCells count="743">
    <mergeCell ref="AD115:AE115"/>
    <mergeCell ref="A115:B115"/>
    <mergeCell ref="C115:E115"/>
    <mergeCell ref="I115:X115"/>
    <mergeCell ref="Y115:AC115"/>
    <mergeCell ref="DC112:DP112"/>
    <mergeCell ref="DS112:ES112"/>
    <mergeCell ref="DC111:DP111"/>
    <mergeCell ref="DS111:ES111"/>
    <mergeCell ref="R113:AE113"/>
    <mergeCell ref="AH113:BH113"/>
    <mergeCell ref="N110:AE110"/>
    <mergeCell ref="AH110:BH110"/>
    <mergeCell ref="N111:AE111"/>
    <mergeCell ref="AH111:BH111"/>
    <mergeCell ref="R112:AE112"/>
    <mergeCell ref="AH112:BH112"/>
    <mergeCell ref="ET107:FJ107"/>
    <mergeCell ref="A107:AO107"/>
    <mergeCell ref="AP107:AU107"/>
    <mergeCell ref="AV107:BK107"/>
    <mergeCell ref="BL107:CE107"/>
    <mergeCell ref="CF107:CV107"/>
    <mergeCell ref="CW106:DM106"/>
    <mergeCell ref="DN106:ED106"/>
    <mergeCell ref="EE106:ES106"/>
    <mergeCell ref="CW107:DM107"/>
    <mergeCell ref="DN107:ED107"/>
    <mergeCell ref="EE107:ES107"/>
    <mergeCell ref="CW105:DM105"/>
    <mergeCell ref="DN105:ED105"/>
    <mergeCell ref="EE105:ES105"/>
    <mergeCell ref="ET105:FJ105"/>
    <mergeCell ref="A106:AO106"/>
    <mergeCell ref="AP106:AU106"/>
    <mergeCell ref="AV106:BK106"/>
    <mergeCell ref="BL106:CE106"/>
    <mergeCell ref="ET106:FJ106"/>
    <mergeCell ref="CF106:CV106"/>
    <mergeCell ref="A104:AO104"/>
    <mergeCell ref="AP104:AU104"/>
    <mergeCell ref="AV104:BK104"/>
    <mergeCell ref="BL104:CE104"/>
    <mergeCell ref="ET104:FJ104"/>
    <mergeCell ref="A105:AO105"/>
    <mergeCell ref="AP105:AU105"/>
    <mergeCell ref="AV105:BK105"/>
    <mergeCell ref="BL105:CE105"/>
    <mergeCell ref="CF105:CV105"/>
    <mergeCell ref="CW103:DM103"/>
    <mergeCell ref="DN103:ED103"/>
    <mergeCell ref="EE103:ES103"/>
    <mergeCell ref="ET103:FJ103"/>
    <mergeCell ref="CF104:CV104"/>
    <mergeCell ref="CW104:DM104"/>
    <mergeCell ref="DN104:ED104"/>
    <mergeCell ref="EE104:ES104"/>
    <mergeCell ref="A102:AO102"/>
    <mergeCell ref="AP102:AU102"/>
    <mergeCell ref="AV102:BK102"/>
    <mergeCell ref="BL102:CE102"/>
    <mergeCell ref="ET102:FJ102"/>
    <mergeCell ref="A103:AO103"/>
    <mergeCell ref="AP103:AU103"/>
    <mergeCell ref="AV103:BK103"/>
    <mergeCell ref="BL103:CE103"/>
    <mergeCell ref="CF103:CV103"/>
    <mergeCell ref="EE101:ES101"/>
    <mergeCell ref="ET101:FJ101"/>
    <mergeCell ref="CF102:CV102"/>
    <mergeCell ref="CW102:DM102"/>
    <mergeCell ref="DN102:ED102"/>
    <mergeCell ref="EE102:ES102"/>
    <mergeCell ref="CW100:DM100"/>
    <mergeCell ref="DN100:ED100"/>
    <mergeCell ref="EE100:ES100"/>
    <mergeCell ref="A101:AO101"/>
    <mergeCell ref="AP101:AU101"/>
    <mergeCell ref="AV101:BK101"/>
    <mergeCell ref="BL101:CE101"/>
    <mergeCell ref="CF101:CV101"/>
    <mergeCell ref="CW101:DM101"/>
    <mergeCell ref="DN101:ED101"/>
    <mergeCell ref="CW99:DM99"/>
    <mergeCell ref="DN99:ED99"/>
    <mergeCell ref="EE99:ES99"/>
    <mergeCell ref="ET99:FJ99"/>
    <mergeCell ref="ET100:FJ100"/>
    <mergeCell ref="A100:AO100"/>
    <mergeCell ref="AP100:AU100"/>
    <mergeCell ref="AV100:BK100"/>
    <mergeCell ref="BL100:CE100"/>
    <mergeCell ref="CF100:CV100"/>
    <mergeCell ref="CF98:CV98"/>
    <mergeCell ref="CW98:DM98"/>
    <mergeCell ref="DN98:ED98"/>
    <mergeCell ref="EE98:ES98"/>
    <mergeCell ref="ET98:FJ98"/>
    <mergeCell ref="A99:AO99"/>
    <mergeCell ref="AP99:AU99"/>
    <mergeCell ref="AV99:BK99"/>
    <mergeCell ref="BL99:CE99"/>
    <mergeCell ref="CF99:CV99"/>
    <mergeCell ref="A97:AO97"/>
    <mergeCell ref="AP97:AU97"/>
    <mergeCell ref="AV97:BK97"/>
    <mergeCell ref="BL97:CE97"/>
    <mergeCell ref="A98:AO98"/>
    <mergeCell ref="AP98:AU98"/>
    <mergeCell ref="AV98:BK98"/>
    <mergeCell ref="BL98:CE98"/>
    <mergeCell ref="CF96:CV96"/>
    <mergeCell ref="CW96:DM96"/>
    <mergeCell ref="DN96:ED96"/>
    <mergeCell ref="EE96:ES96"/>
    <mergeCell ref="ET96:FJ96"/>
    <mergeCell ref="ET97:FJ97"/>
    <mergeCell ref="CF97:CV97"/>
    <mergeCell ref="CW97:DM97"/>
    <mergeCell ref="DN97:ED97"/>
    <mergeCell ref="EE97:ES97"/>
    <mergeCell ref="A95:AO95"/>
    <mergeCell ref="AP95:AU95"/>
    <mergeCell ref="AV95:BK95"/>
    <mergeCell ref="BL95:CE95"/>
    <mergeCell ref="A96:AO96"/>
    <mergeCell ref="AP96:AU96"/>
    <mergeCell ref="AV96:BK96"/>
    <mergeCell ref="BL96:CE96"/>
    <mergeCell ref="DN94:ED94"/>
    <mergeCell ref="EE94:ES94"/>
    <mergeCell ref="ET94:FJ94"/>
    <mergeCell ref="ET95:FJ95"/>
    <mergeCell ref="CF95:CV95"/>
    <mergeCell ref="CW95:DM95"/>
    <mergeCell ref="DN95:ED95"/>
    <mergeCell ref="EE95:ES95"/>
    <mergeCell ref="A94:AO94"/>
    <mergeCell ref="AP94:AU94"/>
    <mergeCell ref="AV94:BK94"/>
    <mergeCell ref="BL94:CE94"/>
    <mergeCell ref="CF94:CV94"/>
    <mergeCell ref="CW94:DM94"/>
    <mergeCell ref="ET92:FJ92"/>
    <mergeCell ref="A93:AO93"/>
    <mergeCell ref="AP93:AU93"/>
    <mergeCell ref="AV93:BK93"/>
    <mergeCell ref="BL93:CE93"/>
    <mergeCell ref="CF93:CV93"/>
    <mergeCell ref="CW93:DM93"/>
    <mergeCell ref="DN93:ED93"/>
    <mergeCell ref="EE93:ES93"/>
    <mergeCell ref="ET93:FJ93"/>
    <mergeCell ref="EE91:ES91"/>
    <mergeCell ref="CF92:CV92"/>
    <mergeCell ref="CW92:DM92"/>
    <mergeCell ref="DN92:ED92"/>
    <mergeCell ref="EE92:ES92"/>
    <mergeCell ref="A92:AO92"/>
    <mergeCell ref="AP92:AU92"/>
    <mergeCell ref="AV92:BK92"/>
    <mergeCell ref="BL92:CE92"/>
    <mergeCell ref="A90:AO91"/>
    <mergeCell ref="AP90:AU91"/>
    <mergeCell ref="AV90:BK91"/>
    <mergeCell ref="BL90:CE91"/>
    <mergeCell ref="A89:FJ89"/>
    <mergeCell ref="CF90:ES90"/>
    <mergeCell ref="ET90:FJ91"/>
    <mergeCell ref="CF91:CV91"/>
    <mergeCell ref="CW91:DM91"/>
    <mergeCell ref="DN91:ED91"/>
    <mergeCell ref="A81:AJ81"/>
    <mergeCell ref="AK81:AP81"/>
    <mergeCell ref="AQ81:BB81"/>
    <mergeCell ref="BC81:BT81"/>
    <mergeCell ref="EK81:EW81"/>
    <mergeCell ref="EX81:FJ81"/>
    <mergeCell ref="BU81:CG81"/>
    <mergeCell ref="CH81:CW81"/>
    <mergeCell ref="CX81:DJ81"/>
    <mergeCell ref="EX80:FJ80"/>
    <mergeCell ref="BU80:CG80"/>
    <mergeCell ref="CH80:CW80"/>
    <mergeCell ref="CX80:DJ80"/>
    <mergeCell ref="DK80:DW80"/>
    <mergeCell ref="DX81:EJ81"/>
    <mergeCell ref="DK81:DW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0:EW50"/>
    <mergeCell ref="A49:AJ49"/>
    <mergeCell ref="AK49:AP49"/>
    <mergeCell ref="AQ49:BB49"/>
    <mergeCell ref="BC49:BT49"/>
    <mergeCell ref="BU49:CG49"/>
    <mergeCell ref="DK49:DW49"/>
    <mergeCell ref="CH49:CW49"/>
    <mergeCell ref="CX49:DJ49"/>
    <mergeCell ref="CX48:DJ48"/>
    <mergeCell ref="DK48:DW48"/>
    <mergeCell ref="DX48:EJ48"/>
    <mergeCell ref="EK48:EW48"/>
    <mergeCell ref="EX48:FJ48"/>
    <mergeCell ref="EK49:EW49"/>
    <mergeCell ref="EX49:FJ49"/>
    <mergeCell ref="DX49:EJ49"/>
    <mergeCell ref="A48:AJ48"/>
    <mergeCell ref="AK48:AP48"/>
    <mergeCell ref="AQ48:BB48"/>
    <mergeCell ref="BC48:BT48"/>
    <mergeCell ref="BU48:CG48"/>
    <mergeCell ref="CH48:CW48"/>
    <mergeCell ref="CH47:CW47"/>
    <mergeCell ref="CX47:DJ47"/>
    <mergeCell ref="DK47:DW47"/>
    <mergeCell ref="DX47:EJ47"/>
    <mergeCell ref="EK47:EW47"/>
    <mergeCell ref="EX47:FJ47"/>
    <mergeCell ref="A45:AJ46"/>
    <mergeCell ref="AK45:AP46"/>
    <mergeCell ref="AQ45:BB46"/>
    <mergeCell ref="BC45:BT46"/>
    <mergeCell ref="EX46:FJ46"/>
    <mergeCell ref="A47:AJ47"/>
    <mergeCell ref="AK47:AP47"/>
    <mergeCell ref="AQ47:BB47"/>
    <mergeCell ref="BC47:BT47"/>
    <mergeCell ref="BU47:CG47"/>
    <mergeCell ref="ET33:FJ33"/>
    <mergeCell ref="BU45:CG46"/>
    <mergeCell ref="CH45:EJ45"/>
    <mergeCell ref="EK45:FJ45"/>
    <mergeCell ref="CH46:CW46"/>
    <mergeCell ref="CX46:DJ46"/>
    <mergeCell ref="DK46:DW46"/>
    <mergeCell ref="DX46:EJ46"/>
    <mergeCell ref="EK46:EW46"/>
    <mergeCell ref="A44:FJ4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agry-Aydar</dc:creator>
  <dc:description>POI HSSF rep:2.50.0.164</dc:description>
  <cp:lastModifiedBy>agry-Aydar</cp:lastModifiedBy>
  <dcterms:created xsi:type="dcterms:W3CDTF">2020-07-22T06:01:19Z</dcterms:created>
  <dcterms:modified xsi:type="dcterms:W3CDTF">2020-07-22T06:01:19Z</dcterms:modified>
</cp:coreProperties>
</file>