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317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ГР'!$FJ$119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DX47" i="1"/>
  <c r="EK47" i="1" s="1"/>
  <c r="EX47" i="1"/>
  <c r="DX48" i="1"/>
  <c r="EK48" i="1" s="1"/>
  <c r="DX49" i="1"/>
  <c r="EX49" i="1" s="1"/>
  <c r="EK49" i="1"/>
  <c r="DX50" i="1"/>
  <c r="EK50" i="1"/>
  <c r="EX50" i="1"/>
  <c r="DX51" i="1"/>
  <c r="EK51" i="1" s="1"/>
  <c r="EX51" i="1"/>
  <c r="DX52" i="1"/>
  <c r="EK52" i="1" s="1"/>
  <c r="DX53" i="1"/>
  <c r="EX53" i="1" s="1"/>
  <c r="EK53" i="1"/>
  <c r="DX54" i="1"/>
  <c r="EK54" i="1"/>
  <c r="EX54" i="1"/>
  <c r="DX55" i="1"/>
  <c r="EK55" i="1" s="1"/>
  <c r="EX55" i="1"/>
  <c r="DX56" i="1"/>
  <c r="EK56" i="1" s="1"/>
  <c r="DX57" i="1"/>
  <c r="EX57" i="1" s="1"/>
  <c r="EK57" i="1"/>
  <c r="DX58" i="1"/>
  <c r="EK58" i="1"/>
  <c r="EX58" i="1"/>
  <c r="DX59" i="1"/>
  <c r="EK59" i="1" s="1"/>
  <c r="EX59" i="1"/>
  <c r="DX60" i="1"/>
  <c r="EK60" i="1" s="1"/>
  <c r="DX61" i="1"/>
  <c r="EX61" i="1" s="1"/>
  <c r="EK61" i="1"/>
  <c r="DX62" i="1"/>
  <c r="EK62" i="1"/>
  <c r="EX62" i="1"/>
  <c r="DX63" i="1"/>
  <c r="EK63" i="1" s="1"/>
  <c r="EX63" i="1"/>
  <c r="DX64" i="1"/>
  <c r="EK64" i="1" s="1"/>
  <c r="DX65" i="1"/>
  <c r="EX65" i="1" s="1"/>
  <c r="EK65" i="1"/>
  <c r="DX66" i="1"/>
  <c r="EK66" i="1"/>
  <c r="EX66" i="1"/>
  <c r="DX67" i="1"/>
  <c r="EK67" i="1" s="1"/>
  <c r="EX67" i="1"/>
  <c r="DX68" i="1"/>
  <c r="EK68" i="1" s="1"/>
  <c r="DX69" i="1"/>
  <c r="EX69" i="1" s="1"/>
  <c r="EK69" i="1"/>
  <c r="DX70" i="1"/>
  <c r="EK70" i="1"/>
  <c r="EX70" i="1"/>
  <c r="DX71" i="1"/>
  <c r="EK71" i="1" s="1"/>
  <c r="EX71" i="1"/>
  <c r="DX72" i="1"/>
  <c r="EK72" i="1" s="1"/>
  <c r="DX73" i="1"/>
  <c r="EX73" i="1" s="1"/>
  <c r="EK73" i="1"/>
  <c r="DX74" i="1"/>
  <c r="EK74" i="1"/>
  <c r="EX74" i="1"/>
  <c r="DX75" i="1"/>
  <c r="EK75" i="1" s="1"/>
  <c r="EX75" i="1"/>
  <c r="DX76" i="1"/>
  <c r="EK76" i="1" s="1"/>
  <c r="DX77" i="1"/>
  <c r="EX77" i="1" s="1"/>
  <c r="EK77" i="1"/>
  <c r="DX78" i="1"/>
  <c r="EK78" i="1"/>
  <c r="EX78" i="1"/>
  <c r="DX79" i="1"/>
  <c r="EK79" i="1" s="1"/>
  <c r="EX79" i="1"/>
  <c r="DX80" i="1"/>
  <c r="EK80" i="1" s="1"/>
  <c r="DX81" i="1"/>
  <c r="EX81" i="1" s="1"/>
  <c r="EK81" i="1"/>
  <c r="DX82" i="1"/>
  <c r="EK82" i="1"/>
  <c r="EX82" i="1"/>
  <c r="DX83" i="1"/>
  <c r="EK83" i="1" s="1"/>
  <c r="EX83" i="1"/>
  <c r="DX84" i="1"/>
  <c r="EE96" i="1"/>
  <c r="ET96" i="1"/>
  <c r="EE97" i="1"/>
  <c r="ET97" i="1"/>
  <c r="EE98" i="1"/>
  <c r="ET98" i="1"/>
  <c r="EE99" i="1"/>
  <c r="ET99" i="1"/>
  <c r="EE100" i="1"/>
  <c r="ET100" i="1"/>
  <c r="EE101" i="1"/>
  <c r="ET101" i="1"/>
  <c r="EE102" i="1"/>
  <c r="EE103" i="1"/>
  <c r="EE104" i="1"/>
  <c r="EE105" i="1"/>
  <c r="EE106" i="1"/>
  <c r="EE107" i="1"/>
  <c r="EE108" i="1"/>
  <c r="EE109" i="1"/>
  <c r="EE110" i="1"/>
  <c r="EX80" i="1" l="1"/>
  <c r="EX76" i="1"/>
  <c r="EX72" i="1"/>
  <c r="EX68" i="1"/>
  <c r="EX64" i="1"/>
  <c r="EX60" i="1"/>
  <c r="EX56" i="1"/>
  <c r="EX52" i="1"/>
  <c r="EX48" i="1"/>
</calcChain>
</file>

<file path=xl/sharedStrings.xml><?xml version="1.0" encoding="utf-8"?>
<sst xmlns="http://schemas.openxmlformats.org/spreadsheetml/2006/main" count="200" uniqueCount="157">
  <si>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</si>
  <si>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</si>
  <si>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</si>
  <si>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</si>
  <si>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</si>
  <si>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</si>
  <si>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</si>
  <si>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</si>
  <si>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</si>
  <si>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</si>
  <si>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</si>
  <si>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</si>
  <si>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</si>
  <si>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</si>
  <si>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</si>
  <si>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</si>
  <si>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01.07.2020 г.</t>
  </si>
  <si>
    <t>22.07.2020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</si>
  <si>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</si>
  <si>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</si>
  <si>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</si>
  <si>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</si>
  <si>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</si>
  <si>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</si>
  <si>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</si>
  <si>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</si>
  <si>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</si>
  <si>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</si>
  <si>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</si>
  <si>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</si>
  <si>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</si>
  <si>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</si>
  <si>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</si>
  <si>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</si>
  <si>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</si>
  <si>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</si>
  <si>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</si>
  <si>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</si>
  <si>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</si>
  <si>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</si>
  <si>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</si>
  <si>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00010606043100000110111</t>
  </si>
  <si>
    <t>00010804020010000110112</t>
  </si>
  <si>
    <t>Прочие доходы от оказания платных услуг (работ) получателями средств бюджетов сельских поселений</t>
  </si>
  <si>
    <t>00011301995100000130131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</si>
  <si>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</si>
  <si>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00011302065100000130135</t>
  </si>
  <si>
    <t>Прочие доходы от компенсации затрат бюджетов сельских поселений</t>
  </si>
  <si>
    <t>00011302995100000130134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</si>
  <si>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</si>
  <si>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</si>
  <si>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</si>
  <si>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</si>
  <si>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</si>
  <si>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</si>
  <si>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</si>
  <si>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</si>
  <si>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</si>
  <si>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</si>
  <si>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</si>
  <si>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</si>
  <si>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</si>
  <si>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</si>
  <si>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</si>
  <si>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</si>
  <si>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</si>
  <si>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</si>
  <si>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</si>
  <si>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</si>
  <si>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</si>
  <si>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</si>
  <si>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</si>
  <si>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</si>
  <si>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Прочие несоциальные выплаты персоналу в денежной форме</t>
  </si>
  <si>
    <t>00001049900002040122212</t>
  </si>
  <si>
    <t>Прочие работы, услуги</t>
  </si>
  <si>
    <t>00001049900002040122226</t>
  </si>
  <si>
    <t>00001049900002040129213</t>
  </si>
  <si>
    <t>Услуги связи</t>
  </si>
  <si>
    <t>00001049900002040244221</t>
  </si>
  <si>
    <t>Транспортные услуги</t>
  </si>
  <si>
    <t>00001049900002040244222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</si>
  <si>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</si>
  <si>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</si>
  <si>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</si>
  <si>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</si>
  <si>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</si>
  <si>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</si>
  <si>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</si>
  <si>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</si>
  <si>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</si>
  <si>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</si>
  <si>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</si>
  <si>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</si>
  <si>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</si>
  <si>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</si>
  <si>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00002039900051180121211</t>
  </si>
  <si>
    <t>00002039900051180129213</t>
  </si>
  <si>
    <t>Увеличение стоимости прочих оборотных запасов (материалов)</t>
  </si>
  <si>
    <t>00002039900051180244346</t>
  </si>
  <si>
    <t>00004099900078020244225</t>
  </si>
  <si>
    <t>00004099900078020244343</t>
  </si>
  <si>
    <t>00004121600173440244226</t>
  </si>
  <si>
    <t>00005039900078010244223</t>
  </si>
  <si>
    <t>00005039900078010244225</t>
  </si>
  <si>
    <t>Увеличение стоимости основных средств</t>
  </si>
  <si>
    <t>00005039900078010244310</t>
  </si>
  <si>
    <t>00005039900078010244346</t>
  </si>
  <si>
    <t>00005039900078040244223</t>
  </si>
  <si>
    <t>00005039900078050244225</t>
  </si>
  <si>
    <t>00005039900078050244226</t>
  </si>
  <si>
    <t>00005039900078050244310</t>
  </si>
  <si>
    <t>00005039900078050244346</t>
  </si>
  <si>
    <t>00008010840144091244223</t>
  </si>
  <si>
    <t>00008010840144091244225</t>
  </si>
  <si>
    <t>00008010840144091244226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</si>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</sst>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0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4177421.14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2162388.52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2" si="0">CF19+CW19+DN19</f>
        <v>2162388.52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2" si="1">BJ19-EE19</f>
        <v>2015032.62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4177421.14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2162388.52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2162388.52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2015032.62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130000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56936.67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56936.67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73063.33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55000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26559.200000000001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26559.200000000001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28440.799999999999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230000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189009.79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189009.79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40990.209999999992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370000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50143.74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50143.74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319856.26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2.75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42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3000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2600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2600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400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36.4" customHeight="1" x14ac:dyDescent="0.2">
      <c r="A26" s="68" t="s">
        <v>43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4900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4900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-4900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48.6" customHeight="1" x14ac:dyDescent="0.2">
      <c r="A27" s="68" t="s">
        <v>45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42764.62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42764.62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-42764.62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24.2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34600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34600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-34600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313200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313200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-313200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1934900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1276000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1276000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658900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48.6" customHeight="1" x14ac:dyDescent="0.2">
      <c r="A31" s="68" t="s">
        <v>53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92100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46050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46050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46050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72.95" customHeight="1" x14ac:dyDescent="0.2">
      <c r="A32" s="68" t="s">
        <v>55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1362421.14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119624.5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119624.5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1242796.6399999999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6" t="s">
        <v>57</v>
      </c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2" t="s">
        <v>58</v>
      </c>
    </row>
    <row r="43" spans="1:166" ht="12.75" customHeight="1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</row>
    <row r="44" spans="1:166" ht="24" customHeight="1" x14ac:dyDescent="0.2">
      <c r="A44" s="41" t="s">
        <v>21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2"/>
      <c r="AK44" s="45" t="s">
        <v>22</v>
      </c>
      <c r="AL44" s="41"/>
      <c r="AM44" s="41"/>
      <c r="AN44" s="41"/>
      <c r="AO44" s="41"/>
      <c r="AP44" s="42"/>
      <c r="AQ44" s="45" t="s">
        <v>59</v>
      </c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2"/>
      <c r="BC44" s="45" t="s">
        <v>60</v>
      </c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2"/>
      <c r="BU44" s="45" t="s">
        <v>61</v>
      </c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2"/>
      <c r="CH44" s="35" t="s">
        <v>25</v>
      </c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7"/>
      <c r="EK44" s="35" t="s">
        <v>62</v>
      </c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70"/>
    </row>
    <row r="45" spans="1:166" ht="78.75" customHeigh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4"/>
      <c r="AK45" s="46"/>
      <c r="AL45" s="43"/>
      <c r="AM45" s="43"/>
      <c r="AN45" s="43"/>
      <c r="AO45" s="43"/>
      <c r="AP45" s="44"/>
      <c r="AQ45" s="46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4"/>
      <c r="BC45" s="46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4"/>
      <c r="BU45" s="46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4"/>
      <c r="CH45" s="36" t="s">
        <v>63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7"/>
      <c r="CX45" s="35" t="s">
        <v>28</v>
      </c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7"/>
      <c r="DK45" s="35" t="s">
        <v>29</v>
      </c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7"/>
      <c r="DX45" s="35" t="s">
        <v>30</v>
      </c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46" t="s">
        <v>64</v>
      </c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4"/>
      <c r="EX45" s="35" t="s">
        <v>65</v>
      </c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14.25" customHeight="1" x14ac:dyDescent="0.2">
      <c r="A46" s="39">
        <v>1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40"/>
      <c r="AK46" s="29">
        <v>2</v>
      </c>
      <c r="AL46" s="30"/>
      <c r="AM46" s="30"/>
      <c r="AN46" s="30"/>
      <c r="AO46" s="30"/>
      <c r="AP46" s="31"/>
      <c r="AQ46" s="29">
        <v>3</v>
      </c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1"/>
      <c r="BC46" s="29">
        <v>4</v>
      </c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1"/>
      <c r="BU46" s="29">
        <v>5</v>
      </c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1"/>
      <c r="CH46" s="29">
        <v>6</v>
      </c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1"/>
      <c r="CX46" s="29">
        <v>7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1"/>
      <c r="DK46" s="29">
        <v>8</v>
      </c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1"/>
      <c r="DX46" s="29">
        <v>9</v>
      </c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1"/>
      <c r="EK46" s="29">
        <v>10</v>
      </c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49">
        <v>11</v>
      </c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6"/>
    </row>
    <row r="47" spans="1:166" ht="15" customHeight="1" x14ac:dyDescent="0.2">
      <c r="A47" s="50" t="s">
        <v>66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1" t="s">
        <v>67</v>
      </c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5">
        <v>4237176.63</v>
      </c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>
        <v>4237176.63</v>
      </c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>
        <v>1343880.42</v>
      </c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>
        <f t="shared" ref="DX47:DX84" si="2">CH47+CX47+DK47</f>
        <v>1343880.42</v>
      </c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>
        <f t="shared" ref="EK47:EK83" si="3">BC47-DX47</f>
        <v>2893296.21</v>
      </c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>
        <f t="shared" ref="EX47:EX83" si="4">BU47-DX47</f>
        <v>2893296.21</v>
      </c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6"/>
    </row>
    <row r="48" spans="1:166" ht="15" customHeight="1" x14ac:dyDescent="0.2">
      <c r="A48" s="57" t="s">
        <v>33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8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4237176.63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4237176.63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1343880.42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1343880.42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2893296.21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2893296.21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8" t="s">
        <v>68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69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379868.8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379868.8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225574.26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225574.26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154294.53999999998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154294.53999999998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24.2" customHeight="1" x14ac:dyDescent="0.2">
      <c r="A50" s="68" t="s">
        <v>70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71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114682.38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114682.38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68123.429999999993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68123.429999999993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46558.950000000012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46558.950000000012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68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72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242200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242200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220360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220360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21840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21840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8" t="s">
        <v>73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74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1200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1200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1200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1200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0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0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6253.8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6253.8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6253.8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6253.8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8" t="s">
        <v>70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73100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73100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53873.23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53873.23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19226.769999999997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19226.769999999997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17000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17000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4430.53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4430.53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12569.470000000001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12569.470000000001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75000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75000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14911.67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14911.67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60088.33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60088.33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33358.69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33358.69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6679.34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6679.34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26679.350000000002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26679.350000000002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24780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24780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24780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24780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75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86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5660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5660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5660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5660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4000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4000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4000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4000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89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100108.65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100108.65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50108.65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50108.65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49999.999999999993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49999.999999999993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91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92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33400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33400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9951.66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9951.66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23448.34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23448.34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93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244800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244800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25448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25448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219352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219352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68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49900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49900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21000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21000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28900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28900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70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95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15100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15100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6342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6342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8758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8758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68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67000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67000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33500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33500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33500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33500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70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97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20200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20200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10100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10100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10100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10100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98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99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4900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4900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1225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1225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3675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3675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84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100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90000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90000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10000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10000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80000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80000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89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101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10000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10000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10000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10000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75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102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2701.71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2701.71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2701.71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2701.71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82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103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378000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378000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240396.03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240396.03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137603.97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137603.97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84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104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8000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8000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8000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8000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105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106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22000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22000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22000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22000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98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107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20000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20000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10000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10000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10000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10000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82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108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8463.89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8463.89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4231.95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4231.95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4231.9399999999996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4231.9399999999996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84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109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38500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38500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38500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38500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75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110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10094.93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10094.93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4500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4500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5594.93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5594.93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105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111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1158600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1158600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34600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34600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1124000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1124000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98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112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20000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20000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20000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20000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82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113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222520.8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222520.8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135267.65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135267.65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87253.15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87253.15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84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114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411876.78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411876.78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85523.22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85523.22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326353.56000000006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326353.56000000006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75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115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323906.2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323906.2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5500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5500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318406.2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318406.2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" customHeight="1" x14ac:dyDescent="0.2">
      <c r="A84" s="73" t="s">
        <v>116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4"/>
      <c r="AK84" s="75" t="s">
        <v>117</v>
      </c>
      <c r="AL84" s="76"/>
      <c r="AM84" s="76"/>
      <c r="AN84" s="76"/>
      <c r="AO84" s="76"/>
      <c r="AP84" s="76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2">
        <v>-59755.49</v>
      </c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>
        <v>-59755.49</v>
      </c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>
        <v>818508.1</v>
      </c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62">
        <f t="shared" si="2"/>
        <v>818508.1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8"/>
    </row>
    <row r="85" spans="1:166" ht="24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35.2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35.2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12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8.2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9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6" t="s">
        <v>118</v>
      </c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6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2" t="s">
        <v>119</v>
      </c>
    </row>
    <row r="92" spans="1:166" ht="12.75" customHeight="1" x14ac:dyDescent="0.2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  <c r="EO92" s="71"/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  <c r="FA92" s="71"/>
      <c r="FB92" s="71"/>
      <c r="FC92" s="71"/>
      <c r="FD92" s="71"/>
      <c r="FE92" s="71"/>
      <c r="FF92" s="71"/>
      <c r="FG92" s="71"/>
      <c r="FH92" s="71"/>
      <c r="FI92" s="71"/>
      <c r="FJ92" s="71"/>
    </row>
    <row r="93" spans="1:166" ht="11.25" customHeight="1" x14ac:dyDescent="0.2">
      <c r="A93" s="41" t="s">
        <v>21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2"/>
      <c r="AP93" s="45" t="s">
        <v>22</v>
      </c>
      <c r="AQ93" s="41"/>
      <c r="AR93" s="41"/>
      <c r="AS93" s="41"/>
      <c r="AT93" s="41"/>
      <c r="AU93" s="42"/>
      <c r="AV93" s="45" t="s">
        <v>120</v>
      </c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2"/>
      <c r="BL93" s="45" t="s">
        <v>60</v>
      </c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2"/>
      <c r="CF93" s="35" t="s">
        <v>25</v>
      </c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7"/>
      <c r="ET93" s="45" t="s">
        <v>26</v>
      </c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7"/>
    </row>
    <row r="94" spans="1:166" ht="69.75" customHeight="1" x14ac:dyDescent="0.2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4"/>
      <c r="AP94" s="46"/>
      <c r="AQ94" s="43"/>
      <c r="AR94" s="43"/>
      <c r="AS94" s="43"/>
      <c r="AT94" s="43"/>
      <c r="AU94" s="44"/>
      <c r="AV94" s="46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4"/>
      <c r="BL94" s="46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4"/>
      <c r="CF94" s="36" t="s">
        <v>121</v>
      </c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7"/>
      <c r="CW94" s="35" t="s">
        <v>28</v>
      </c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7"/>
      <c r="DN94" s="35" t="s">
        <v>29</v>
      </c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7"/>
      <c r="EE94" s="35" t="s">
        <v>30</v>
      </c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7"/>
      <c r="ET94" s="46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8"/>
    </row>
    <row r="95" spans="1:166" ht="12" customHeight="1" x14ac:dyDescent="0.2">
      <c r="A95" s="39">
        <v>1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40"/>
      <c r="AP95" s="29">
        <v>2</v>
      </c>
      <c r="AQ95" s="30"/>
      <c r="AR95" s="30"/>
      <c r="AS95" s="30"/>
      <c r="AT95" s="30"/>
      <c r="AU95" s="31"/>
      <c r="AV95" s="29">
        <v>3</v>
      </c>
      <c r="AW95" s="30"/>
      <c r="AX95" s="30"/>
      <c r="AY95" s="30"/>
      <c r="AZ95" s="30"/>
      <c r="BA95" s="30"/>
      <c r="BB95" s="30"/>
      <c r="BC95" s="30"/>
      <c r="BD95" s="30"/>
      <c r="BE95" s="15"/>
      <c r="BF95" s="15"/>
      <c r="BG95" s="15"/>
      <c r="BH95" s="15"/>
      <c r="BI95" s="15"/>
      <c r="BJ95" s="15"/>
      <c r="BK95" s="38"/>
      <c r="BL95" s="29">
        <v>4</v>
      </c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1"/>
      <c r="CF95" s="29">
        <v>5</v>
      </c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1"/>
      <c r="CW95" s="29">
        <v>6</v>
      </c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1"/>
      <c r="DN95" s="29">
        <v>7</v>
      </c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1"/>
      <c r="EE95" s="29">
        <v>8</v>
      </c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1"/>
      <c r="ET95" s="49">
        <v>9</v>
      </c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6"/>
    </row>
    <row r="96" spans="1:166" ht="37.5" customHeight="1" x14ac:dyDescent="0.2">
      <c r="A96" s="79" t="s">
        <v>122</v>
      </c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80"/>
      <c r="AP96" s="51" t="s">
        <v>123</v>
      </c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3"/>
      <c r="BF96" s="33"/>
      <c r="BG96" s="33"/>
      <c r="BH96" s="33"/>
      <c r="BI96" s="33"/>
      <c r="BJ96" s="33"/>
      <c r="BK96" s="54"/>
      <c r="BL96" s="55">
        <v>59755.49</v>
      </c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>
        <v>-818508.1</v>
      </c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>
        <f t="shared" ref="EE96:EE110" si="5">CF96+CW96+DN96</f>
        <v>-818508.1</v>
      </c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>
        <f t="shared" ref="ET96:ET101" si="6">BL96-CF96-CW96-DN96</f>
        <v>878263.59</v>
      </c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  <c r="FG96" s="55"/>
      <c r="FH96" s="55"/>
      <c r="FI96" s="55"/>
      <c r="FJ96" s="56"/>
    </row>
    <row r="97" spans="1:166" ht="36.75" customHeight="1" x14ac:dyDescent="0.2">
      <c r="A97" s="81" t="s">
        <v>124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2"/>
      <c r="AP97" s="58" t="s">
        <v>125</v>
      </c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60"/>
      <c r="BF97" s="12"/>
      <c r="BG97" s="12"/>
      <c r="BH97" s="12"/>
      <c r="BI97" s="12"/>
      <c r="BJ97" s="12"/>
      <c r="BK97" s="61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3">
        <f t="shared" si="5"/>
        <v>0</v>
      </c>
      <c r="EF97" s="64"/>
      <c r="EG97" s="64"/>
      <c r="EH97" s="64"/>
      <c r="EI97" s="64"/>
      <c r="EJ97" s="64"/>
      <c r="EK97" s="64"/>
      <c r="EL97" s="64"/>
      <c r="EM97" s="64"/>
      <c r="EN97" s="64"/>
      <c r="EO97" s="64"/>
      <c r="EP97" s="64"/>
      <c r="EQ97" s="64"/>
      <c r="ER97" s="64"/>
      <c r="ES97" s="65"/>
      <c r="ET97" s="63">
        <f t="shared" si="6"/>
        <v>0</v>
      </c>
      <c r="EU97" s="64"/>
      <c r="EV97" s="64"/>
      <c r="EW97" s="64"/>
      <c r="EX97" s="64"/>
      <c r="EY97" s="64"/>
      <c r="EZ97" s="64"/>
      <c r="FA97" s="64"/>
      <c r="FB97" s="64"/>
      <c r="FC97" s="64"/>
      <c r="FD97" s="64"/>
      <c r="FE97" s="64"/>
      <c r="FF97" s="64"/>
      <c r="FG97" s="64"/>
      <c r="FH97" s="64"/>
      <c r="FI97" s="64"/>
      <c r="FJ97" s="83"/>
    </row>
    <row r="98" spans="1:166" ht="17.25" customHeight="1" x14ac:dyDescent="0.2">
      <c r="A98" s="87" t="s">
        <v>126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8"/>
      <c r="AP98" s="23"/>
      <c r="AQ98" s="24"/>
      <c r="AR98" s="24"/>
      <c r="AS98" s="24"/>
      <c r="AT98" s="24"/>
      <c r="AU98" s="89"/>
      <c r="AV98" s="90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2"/>
      <c r="BL98" s="84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6"/>
      <c r="CF98" s="84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6"/>
      <c r="CW98" s="84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  <c r="DK98" s="85"/>
      <c r="DL98" s="85"/>
      <c r="DM98" s="86"/>
      <c r="DN98" s="84"/>
      <c r="DO98" s="85"/>
      <c r="DP98" s="85"/>
      <c r="DQ98" s="85"/>
      <c r="DR98" s="85"/>
      <c r="DS98" s="85"/>
      <c r="DT98" s="85"/>
      <c r="DU98" s="85"/>
      <c r="DV98" s="85"/>
      <c r="DW98" s="85"/>
      <c r="DX98" s="85"/>
      <c r="DY98" s="85"/>
      <c r="DZ98" s="85"/>
      <c r="EA98" s="85"/>
      <c r="EB98" s="85"/>
      <c r="EC98" s="85"/>
      <c r="ED98" s="86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>
        <f t="shared" si="6"/>
        <v>0</v>
      </c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" customHeight="1" x14ac:dyDescent="0.2">
      <c r="A99" s="81" t="s">
        <v>127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2"/>
      <c r="AP99" s="58" t="s">
        <v>128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>
        <f t="shared" si="6"/>
        <v>0</v>
      </c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7.25" customHeight="1" x14ac:dyDescent="0.2">
      <c r="A100" s="87" t="s">
        <v>126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8"/>
      <c r="AP100" s="23"/>
      <c r="AQ100" s="24"/>
      <c r="AR100" s="24"/>
      <c r="AS100" s="24"/>
      <c r="AT100" s="24"/>
      <c r="AU100" s="89"/>
      <c r="AV100" s="90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2"/>
      <c r="BL100" s="84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6"/>
      <c r="CF100" s="84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6"/>
      <c r="CW100" s="84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  <c r="DK100" s="85"/>
      <c r="DL100" s="85"/>
      <c r="DM100" s="86"/>
      <c r="DN100" s="84"/>
      <c r="DO100" s="85"/>
      <c r="DP100" s="85"/>
      <c r="DQ100" s="85"/>
      <c r="DR100" s="85"/>
      <c r="DS100" s="85"/>
      <c r="DT100" s="85"/>
      <c r="DU100" s="85"/>
      <c r="DV100" s="85"/>
      <c r="DW100" s="85"/>
      <c r="DX100" s="85"/>
      <c r="DY100" s="85"/>
      <c r="DZ100" s="85"/>
      <c r="EA100" s="85"/>
      <c r="EB100" s="85"/>
      <c r="EC100" s="85"/>
      <c r="ED100" s="86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 t="shared" si="6"/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31.5" customHeight="1" x14ac:dyDescent="0.2">
      <c r="A101" s="93" t="s">
        <v>129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8" t="s">
        <v>130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60"/>
      <c r="BF101" s="12"/>
      <c r="BG101" s="12"/>
      <c r="BH101" s="12"/>
      <c r="BI101" s="12"/>
      <c r="BJ101" s="12"/>
      <c r="BK101" s="61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>
        <f t="shared" si="6"/>
        <v>0</v>
      </c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5" customHeight="1" x14ac:dyDescent="0.2">
      <c r="A102" s="57" t="s">
        <v>131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8" t="s">
        <v>132</v>
      </c>
      <c r="AQ102" s="59"/>
      <c r="AR102" s="59"/>
      <c r="AS102" s="59"/>
      <c r="AT102" s="59"/>
      <c r="AU102" s="59"/>
      <c r="AV102" s="76"/>
      <c r="AW102" s="76"/>
      <c r="AX102" s="76"/>
      <c r="AY102" s="76"/>
      <c r="AZ102" s="76"/>
      <c r="BA102" s="76"/>
      <c r="BB102" s="76"/>
      <c r="BC102" s="76"/>
      <c r="BD102" s="76"/>
      <c r="BE102" s="94"/>
      <c r="BF102" s="95"/>
      <c r="BG102" s="95"/>
      <c r="BH102" s="95"/>
      <c r="BI102" s="95"/>
      <c r="BJ102" s="95"/>
      <c r="BK102" s="96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5" customHeight="1" x14ac:dyDescent="0.2">
      <c r="A103" s="57" t="s">
        <v>133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97"/>
      <c r="AP103" s="11" t="s">
        <v>134</v>
      </c>
      <c r="AQ103" s="12"/>
      <c r="AR103" s="12"/>
      <c r="AS103" s="12"/>
      <c r="AT103" s="12"/>
      <c r="AU103" s="61"/>
      <c r="AV103" s="98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100"/>
      <c r="BL103" s="63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5"/>
      <c r="CF103" s="63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3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5"/>
      <c r="DN103" s="63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5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31.5" customHeight="1" x14ac:dyDescent="0.2">
      <c r="A104" s="101" t="s">
        <v>135</v>
      </c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58" t="s">
        <v>136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60"/>
      <c r="BF104" s="12"/>
      <c r="BG104" s="12"/>
      <c r="BH104" s="12"/>
      <c r="BI104" s="12"/>
      <c r="BJ104" s="12"/>
      <c r="BK104" s="61"/>
      <c r="BL104" s="62">
        <v>59755.49</v>
      </c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>
        <v>-818508.1</v>
      </c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-818508.1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8.25" customHeight="1" x14ac:dyDescent="0.2">
      <c r="A105" s="101" t="s">
        <v>137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97"/>
      <c r="AP105" s="11" t="s">
        <v>138</v>
      </c>
      <c r="AQ105" s="12"/>
      <c r="AR105" s="12"/>
      <c r="AS105" s="12"/>
      <c r="AT105" s="12"/>
      <c r="AU105" s="61"/>
      <c r="AV105" s="98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100"/>
      <c r="BL105" s="63">
        <v>59755.49</v>
      </c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5"/>
      <c r="CF105" s="63">
        <v>-818508.1</v>
      </c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5"/>
      <c r="CW105" s="63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5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-818508.1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36" customHeight="1" x14ac:dyDescent="0.2">
      <c r="A106" s="101" t="s">
        <v>139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97"/>
      <c r="AP106" s="58" t="s">
        <v>140</v>
      </c>
      <c r="AQ106" s="59"/>
      <c r="AR106" s="59"/>
      <c r="AS106" s="59"/>
      <c r="AT106" s="59"/>
      <c r="AU106" s="59"/>
      <c r="AV106" s="76"/>
      <c r="AW106" s="76"/>
      <c r="AX106" s="76"/>
      <c r="AY106" s="76"/>
      <c r="AZ106" s="76"/>
      <c r="BA106" s="76"/>
      <c r="BB106" s="76"/>
      <c r="BC106" s="76"/>
      <c r="BD106" s="76"/>
      <c r="BE106" s="94"/>
      <c r="BF106" s="95"/>
      <c r="BG106" s="95"/>
      <c r="BH106" s="95"/>
      <c r="BI106" s="95"/>
      <c r="BJ106" s="95"/>
      <c r="BK106" s="96"/>
      <c r="BL106" s="62">
        <v>-4177421.14</v>
      </c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>
        <v>-2162388.52</v>
      </c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-2162388.52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6.25" customHeight="1" x14ac:dyDescent="0.2">
      <c r="A107" s="101" t="s">
        <v>141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11" t="s">
        <v>142</v>
      </c>
      <c r="AQ107" s="12"/>
      <c r="AR107" s="12"/>
      <c r="AS107" s="12"/>
      <c r="AT107" s="12"/>
      <c r="AU107" s="61"/>
      <c r="AV107" s="98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100"/>
      <c r="BL107" s="63">
        <v>4237176.63</v>
      </c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/>
      <c r="CF107" s="63">
        <v>1343880.42</v>
      </c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3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5"/>
      <c r="DN107" s="63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5"/>
      <c r="EE107" s="62">
        <f t="shared" si="5"/>
        <v>1343880.42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7.75" customHeight="1" x14ac:dyDescent="0.2">
      <c r="A108" s="101" t="s">
        <v>143</v>
      </c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58" t="s">
        <v>144</v>
      </c>
      <c r="AQ108" s="59"/>
      <c r="AR108" s="59"/>
      <c r="AS108" s="59"/>
      <c r="AT108" s="59"/>
      <c r="AU108" s="59"/>
      <c r="AV108" s="76"/>
      <c r="AW108" s="76"/>
      <c r="AX108" s="76"/>
      <c r="AY108" s="76"/>
      <c r="AZ108" s="76"/>
      <c r="BA108" s="76"/>
      <c r="BB108" s="76"/>
      <c r="BC108" s="76"/>
      <c r="BD108" s="76"/>
      <c r="BE108" s="94"/>
      <c r="BF108" s="95"/>
      <c r="BG108" s="95"/>
      <c r="BH108" s="95"/>
      <c r="BI108" s="95"/>
      <c r="BJ108" s="95"/>
      <c r="BK108" s="96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3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4" customHeight="1" x14ac:dyDescent="0.2">
      <c r="A109" s="101" t="s">
        <v>145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11" t="s">
        <v>146</v>
      </c>
      <c r="AQ109" s="12"/>
      <c r="AR109" s="12"/>
      <c r="AS109" s="12"/>
      <c r="AT109" s="12"/>
      <c r="AU109" s="61"/>
      <c r="AV109" s="98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100"/>
      <c r="BL109" s="63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5"/>
      <c r="CF109" s="63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3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5"/>
      <c r="DN109" s="63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5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5.5" customHeight="1" x14ac:dyDescent="0.2">
      <c r="A110" s="103" t="s">
        <v>147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5"/>
      <c r="AP110" s="75" t="s">
        <v>148</v>
      </c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94"/>
      <c r="BF110" s="95"/>
      <c r="BG110" s="95"/>
      <c r="BH110" s="95"/>
      <c r="BI110" s="95"/>
      <c r="BJ110" s="95"/>
      <c r="BK110" s="96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106"/>
      <c r="CG110" s="107"/>
      <c r="CH110" s="107"/>
      <c r="CI110" s="107"/>
      <c r="CJ110" s="107"/>
      <c r="CK110" s="107"/>
      <c r="CL110" s="107"/>
      <c r="CM110" s="107"/>
      <c r="CN110" s="107"/>
      <c r="CO110" s="107"/>
      <c r="CP110" s="107"/>
      <c r="CQ110" s="107"/>
      <c r="CR110" s="107"/>
      <c r="CS110" s="107"/>
      <c r="CT110" s="107"/>
      <c r="CU110" s="107"/>
      <c r="CV110" s="108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>
        <f t="shared" si="5"/>
        <v>0</v>
      </c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8"/>
    </row>
    <row r="111" spans="1:16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" t="s">
        <v>149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"/>
      <c r="AG113" s="1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 t="s">
        <v>150</v>
      </c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109" t="s">
        <v>151</v>
      </c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"/>
      <c r="AG114" s="1"/>
      <c r="AH114" s="109" t="s">
        <v>152</v>
      </c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 t="s">
        <v>153</v>
      </c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"/>
      <c r="DR114" s="1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 t="s">
        <v>154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"/>
      <c r="AG115" s="1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09" t="s">
        <v>151</v>
      </c>
      <c r="DD115" s="109"/>
      <c r="DE115" s="109"/>
      <c r="DF115" s="109"/>
      <c r="DG115" s="109"/>
      <c r="DH115" s="109"/>
      <c r="DI115" s="109"/>
      <c r="DJ115" s="109"/>
      <c r="DK115" s="109"/>
      <c r="DL115" s="109"/>
      <c r="DM115" s="109"/>
      <c r="DN115" s="109"/>
      <c r="DO115" s="109"/>
      <c r="DP115" s="109"/>
      <c r="DQ115" s="7"/>
      <c r="DR115" s="7"/>
      <c r="DS115" s="109" t="s">
        <v>152</v>
      </c>
      <c r="DT115" s="109"/>
      <c r="DU115" s="109"/>
      <c r="DV115" s="109"/>
      <c r="DW115" s="109"/>
      <c r="DX115" s="109"/>
      <c r="DY115" s="109"/>
      <c r="DZ115" s="109"/>
      <c r="EA115" s="109"/>
      <c r="EB115" s="109"/>
      <c r="EC115" s="109"/>
      <c r="ED115" s="109"/>
      <c r="EE115" s="109"/>
      <c r="EF115" s="109"/>
      <c r="EG115" s="109"/>
      <c r="EH115" s="109"/>
      <c r="EI115" s="109"/>
      <c r="EJ115" s="109"/>
      <c r="EK115" s="109"/>
      <c r="EL115" s="109"/>
      <c r="EM115" s="109"/>
      <c r="EN115" s="109"/>
      <c r="EO115" s="109"/>
      <c r="EP115" s="109"/>
      <c r="EQ115" s="109"/>
      <c r="ER115" s="109"/>
      <c r="ES115" s="109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09" t="s">
        <v>151</v>
      </c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7"/>
      <c r="AG116" s="7"/>
      <c r="AH116" s="109" t="s">
        <v>152</v>
      </c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7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11" t="s">
        <v>155</v>
      </c>
      <c r="B118" s="111"/>
      <c r="C118" s="112"/>
      <c r="D118" s="112"/>
      <c r="E118" s="112"/>
      <c r="F118" s="1" t="s">
        <v>155</v>
      </c>
      <c r="G118" s="1"/>
      <c r="H118" s="1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11">
        <v>200</v>
      </c>
      <c r="Z118" s="111"/>
      <c r="AA118" s="111"/>
      <c r="AB118" s="111"/>
      <c r="AC118" s="111"/>
      <c r="AD118" s="110"/>
      <c r="AE118" s="110"/>
      <c r="AF118" s="1"/>
      <c r="AG118" s="1" t="s">
        <v>156</v>
      </c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1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1"/>
      <c r="CY119" s="1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1"/>
      <c r="DW119" s="1"/>
      <c r="DX119" s="2"/>
      <c r="DY119" s="2"/>
      <c r="DZ119" s="5"/>
      <c r="EA119" s="5"/>
      <c r="EB119" s="5"/>
      <c r="EC119" s="1"/>
      <c r="ED119" s="1"/>
      <c r="EE119" s="1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2"/>
      <c r="EW119" s="2"/>
      <c r="EX119" s="2"/>
      <c r="EY119" s="2"/>
      <c r="EZ119" s="2"/>
      <c r="FA119" s="8"/>
      <c r="FB119" s="8"/>
      <c r="FC119" s="1"/>
      <c r="FD119" s="1"/>
      <c r="FE119" s="1"/>
      <c r="FF119" s="1"/>
      <c r="FG119" s="1"/>
      <c r="FH119" s="1"/>
      <c r="FI119" s="1"/>
      <c r="FJ119" s="1"/>
    </row>
    <row r="120" spans="1:166" ht="9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1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10"/>
      <c r="CY120" s="10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</sheetData>
  <mergeCells count="778">
    <mergeCell ref="AD118:AE118"/>
    <mergeCell ref="A118:B118"/>
    <mergeCell ref="C118:E118"/>
    <mergeCell ref="I118:X118"/>
    <mergeCell ref="Y118:AC118"/>
    <mergeCell ref="DC115:DP115"/>
    <mergeCell ref="DS115:ES115"/>
    <mergeCell ref="DC114:DP114"/>
    <mergeCell ref="DS114:ES114"/>
    <mergeCell ref="R116:AE116"/>
    <mergeCell ref="AH116:BH116"/>
    <mergeCell ref="N113:AE113"/>
    <mergeCell ref="AH113:BH113"/>
    <mergeCell ref="N114:AE114"/>
    <mergeCell ref="AH114:BH114"/>
    <mergeCell ref="R115:AE115"/>
    <mergeCell ref="AH115:BH115"/>
    <mergeCell ref="ET110:FJ110"/>
    <mergeCell ref="A110:AO110"/>
    <mergeCell ref="AP110:AU110"/>
    <mergeCell ref="AV110:BK110"/>
    <mergeCell ref="BL110:CE110"/>
    <mergeCell ref="CF110:CV110"/>
    <mergeCell ref="CW109:DM109"/>
    <mergeCell ref="DN109:ED109"/>
    <mergeCell ref="EE109:ES109"/>
    <mergeCell ref="CW110:DM110"/>
    <mergeCell ref="DN110:ED110"/>
    <mergeCell ref="EE110:ES110"/>
    <mergeCell ref="CW108:DM108"/>
    <mergeCell ref="DN108:ED108"/>
    <mergeCell ref="EE108:ES108"/>
    <mergeCell ref="ET108:FJ108"/>
    <mergeCell ref="A109:AO109"/>
    <mergeCell ref="AP109:AU109"/>
    <mergeCell ref="AV109:BK109"/>
    <mergeCell ref="BL109:CE109"/>
    <mergeCell ref="ET109:FJ109"/>
    <mergeCell ref="CF109:CV109"/>
    <mergeCell ref="A107:AO107"/>
    <mergeCell ref="AP107:AU107"/>
    <mergeCell ref="AV107:BK107"/>
    <mergeCell ref="BL107:CE107"/>
    <mergeCell ref="ET107:FJ107"/>
    <mergeCell ref="A108:AO108"/>
    <mergeCell ref="AP108:AU108"/>
    <mergeCell ref="AV108:BK108"/>
    <mergeCell ref="BL108:CE108"/>
    <mergeCell ref="CF108:CV108"/>
    <mergeCell ref="CW106:DM106"/>
    <mergeCell ref="DN106:ED106"/>
    <mergeCell ref="EE106:ES106"/>
    <mergeCell ref="ET106:FJ106"/>
    <mergeCell ref="CF107:CV107"/>
    <mergeCell ref="CW107:DM107"/>
    <mergeCell ref="DN107:ED107"/>
    <mergeCell ref="EE107:ES107"/>
    <mergeCell ref="A105:AO105"/>
    <mergeCell ref="AP105:AU105"/>
    <mergeCell ref="AV105:BK105"/>
    <mergeCell ref="BL105:CE105"/>
    <mergeCell ref="ET105:FJ105"/>
    <mergeCell ref="A106:AO106"/>
    <mergeCell ref="AP106:AU106"/>
    <mergeCell ref="AV106:BK106"/>
    <mergeCell ref="BL106:CE106"/>
    <mergeCell ref="CF106:CV106"/>
    <mergeCell ref="EE104:ES104"/>
    <mergeCell ref="ET104:FJ104"/>
    <mergeCell ref="CF105:CV105"/>
    <mergeCell ref="CW105:DM105"/>
    <mergeCell ref="DN105:ED105"/>
    <mergeCell ref="EE105:ES105"/>
    <mergeCell ref="CW103:DM103"/>
    <mergeCell ref="DN103:ED103"/>
    <mergeCell ref="EE103:ES103"/>
    <mergeCell ref="A104:AO104"/>
    <mergeCell ref="AP104:AU104"/>
    <mergeCell ref="AV104:BK104"/>
    <mergeCell ref="BL104:CE104"/>
    <mergeCell ref="CF104:CV104"/>
    <mergeCell ref="CW104:DM104"/>
    <mergeCell ref="DN104:ED104"/>
    <mergeCell ref="CW102:DM102"/>
    <mergeCell ref="DN102:ED102"/>
    <mergeCell ref="EE102:ES102"/>
    <mergeCell ref="ET102:FJ102"/>
    <mergeCell ref="ET103:FJ103"/>
    <mergeCell ref="A103:AO103"/>
    <mergeCell ref="AP103:AU103"/>
    <mergeCell ref="AV103:BK103"/>
    <mergeCell ref="BL103:CE103"/>
    <mergeCell ref="CF103:CV103"/>
    <mergeCell ref="CF101:CV101"/>
    <mergeCell ref="CW101:DM101"/>
    <mergeCell ref="DN101:ED101"/>
    <mergeCell ref="EE101:ES101"/>
    <mergeCell ref="ET101:FJ101"/>
    <mergeCell ref="A102:AO102"/>
    <mergeCell ref="AP102:AU102"/>
    <mergeCell ref="AV102:BK102"/>
    <mergeCell ref="BL102:CE102"/>
    <mergeCell ref="CF102:CV102"/>
    <mergeCell ref="A100:AO100"/>
    <mergeCell ref="AP100:AU100"/>
    <mergeCell ref="AV100:BK100"/>
    <mergeCell ref="BL100:CE100"/>
    <mergeCell ref="A101:AO101"/>
    <mergeCell ref="AP101:AU101"/>
    <mergeCell ref="AV101:BK101"/>
    <mergeCell ref="BL101:CE101"/>
    <mergeCell ref="CF99:CV99"/>
    <mergeCell ref="CW99:DM99"/>
    <mergeCell ref="DN99:ED99"/>
    <mergeCell ref="EE99:ES99"/>
    <mergeCell ref="ET99:FJ99"/>
    <mergeCell ref="ET100:FJ100"/>
    <mergeCell ref="CF100:CV100"/>
    <mergeCell ref="CW100:DM100"/>
    <mergeCell ref="DN100:ED100"/>
    <mergeCell ref="EE100:ES100"/>
    <mergeCell ref="A98:AO98"/>
    <mergeCell ref="AP98:AU98"/>
    <mergeCell ref="AV98:BK98"/>
    <mergeCell ref="BL98:CE98"/>
    <mergeCell ref="A99:AO99"/>
    <mergeCell ref="AP99:AU99"/>
    <mergeCell ref="AV99:BK99"/>
    <mergeCell ref="BL99:CE99"/>
    <mergeCell ref="DN97:ED97"/>
    <mergeCell ref="EE97:ES97"/>
    <mergeCell ref="ET97:FJ97"/>
    <mergeCell ref="ET98:FJ98"/>
    <mergeCell ref="CF98:CV98"/>
    <mergeCell ref="CW98:DM98"/>
    <mergeCell ref="DN98:ED98"/>
    <mergeCell ref="EE98:ES98"/>
    <mergeCell ref="A97:AO97"/>
    <mergeCell ref="AP97:AU97"/>
    <mergeCell ref="AV97:BK97"/>
    <mergeCell ref="BL97:CE97"/>
    <mergeCell ref="CF97:CV97"/>
    <mergeCell ref="CW97:DM97"/>
    <mergeCell ref="ET95:FJ95"/>
    <mergeCell ref="A96:AO96"/>
    <mergeCell ref="AP96:AU96"/>
    <mergeCell ref="AV96:BK96"/>
    <mergeCell ref="BL96:CE96"/>
    <mergeCell ref="CF96:CV96"/>
    <mergeCell ref="CW96:DM96"/>
    <mergeCell ref="DN96:ED96"/>
    <mergeCell ref="EE96:ES96"/>
    <mergeCell ref="ET96:FJ96"/>
    <mergeCell ref="CF95:CV95"/>
    <mergeCell ref="CW95:DM95"/>
    <mergeCell ref="DN95:ED95"/>
    <mergeCell ref="EE95:ES95"/>
    <mergeCell ref="A95:AO95"/>
    <mergeCell ref="AP95:AU95"/>
    <mergeCell ref="AV95:BK95"/>
    <mergeCell ref="BL95:CE95"/>
    <mergeCell ref="CF93:ES93"/>
    <mergeCell ref="ET93:FJ94"/>
    <mergeCell ref="CF94:CV94"/>
    <mergeCell ref="CW94:DM94"/>
    <mergeCell ref="DN94:ED94"/>
    <mergeCell ref="EE94:ES94"/>
    <mergeCell ref="EK84:EW84"/>
    <mergeCell ref="EX84:FJ84"/>
    <mergeCell ref="BU84:CG84"/>
    <mergeCell ref="CH84:CW84"/>
    <mergeCell ref="CX84:DJ84"/>
    <mergeCell ref="A93:AO94"/>
    <mergeCell ref="AP93:AU94"/>
    <mergeCell ref="AV93:BK94"/>
    <mergeCell ref="BL93:CE94"/>
    <mergeCell ref="A92:FJ92"/>
    <mergeCell ref="DX84:EJ84"/>
    <mergeCell ref="DK84:DW84"/>
    <mergeCell ref="A84:AJ84"/>
    <mergeCell ref="AK84:AP84"/>
    <mergeCell ref="AQ84:BB84"/>
    <mergeCell ref="BC84:BT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CX48:DJ48"/>
    <mergeCell ref="A49:AJ49"/>
    <mergeCell ref="AK49:AP49"/>
    <mergeCell ref="AQ49:BB49"/>
    <mergeCell ref="BC49:BT49"/>
    <mergeCell ref="DX49:EJ49"/>
    <mergeCell ref="EK48:EW48"/>
    <mergeCell ref="EX48:FJ48"/>
    <mergeCell ref="A48:AJ48"/>
    <mergeCell ref="AK48:AP48"/>
    <mergeCell ref="AQ48:BB48"/>
    <mergeCell ref="BC48:BT48"/>
    <mergeCell ref="BU48:CG48"/>
    <mergeCell ref="DK48:DW48"/>
    <mergeCell ref="DX48:EJ48"/>
    <mergeCell ref="CH48:CW48"/>
    <mergeCell ref="CH47:CW47"/>
    <mergeCell ref="CX47:DJ47"/>
    <mergeCell ref="DK47:DW47"/>
    <mergeCell ref="DX47:EJ47"/>
    <mergeCell ref="EK47:EW47"/>
    <mergeCell ref="EX47:FJ47"/>
    <mergeCell ref="CX46:DJ46"/>
    <mergeCell ref="DK46:DW46"/>
    <mergeCell ref="DX46:EJ46"/>
    <mergeCell ref="EK46:EW46"/>
    <mergeCell ref="EX46:FJ46"/>
    <mergeCell ref="A47:AJ47"/>
    <mergeCell ref="AK47:AP47"/>
    <mergeCell ref="AQ47:BB47"/>
    <mergeCell ref="BC47:BT47"/>
    <mergeCell ref="BU47:CG47"/>
    <mergeCell ref="A46:AJ46"/>
    <mergeCell ref="AK46:AP46"/>
    <mergeCell ref="AQ46:BB46"/>
    <mergeCell ref="BC46:BT46"/>
    <mergeCell ref="BU46:CG46"/>
    <mergeCell ref="CH46:CW46"/>
    <mergeCell ref="A43:FJ43"/>
    <mergeCell ref="A44:AJ45"/>
    <mergeCell ref="AK44:AP45"/>
    <mergeCell ref="AQ44:BB45"/>
    <mergeCell ref="BC44:BT45"/>
    <mergeCell ref="EX45:FJ45"/>
    <mergeCell ref="BU44:CG45"/>
    <mergeCell ref="CH44:EJ44"/>
    <mergeCell ref="EK44:FJ44"/>
    <mergeCell ref="CH45:CW45"/>
    <mergeCell ref="CX45:DJ45"/>
    <mergeCell ref="DK45:DW45"/>
    <mergeCell ref="DX45:EJ45"/>
    <mergeCell ref="EK45:EW45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rep:2.50.0.164</dc:description>
  <cp:lastModifiedBy>agry-Aydar</cp:lastModifiedBy>
  <dcterms:created xsi:type="dcterms:W3CDTF">2020-07-22T06:03:22Z</dcterms:created>
  <dcterms:modified xsi:type="dcterms:W3CDTF">2020-07-22T06:03:22Z</dcterms:modified>
</cp:coreProperties>
</file>