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ГР'!$FJ$116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DX46" i="1"/>
  <c r="EK46" i="1" s="1"/>
  <c r="DX47" i="1"/>
  <c r="EK47" i="1"/>
  <c r="EX47" i="1"/>
  <c r="DX48" i="1"/>
  <c r="EK48" i="1"/>
  <c r="EX48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K78" i="1" s="1"/>
  <c r="DX79" i="1"/>
  <c r="EK79" i="1"/>
  <c r="EX79" i="1"/>
  <c r="DX80" i="1"/>
  <c r="EK80" i="1"/>
  <c r="EX80" i="1"/>
  <c r="DX81" i="1"/>
  <c r="EE93" i="1"/>
  <c r="ET93" i="1"/>
  <c r="EE94" i="1"/>
  <c r="ET94" i="1"/>
  <c r="EE95" i="1"/>
  <c r="ET95" i="1"/>
  <c r="EE96" i="1"/>
  <c r="ET96" i="1"/>
  <c r="EE97" i="1"/>
  <c r="ET97" i="1"/>
  <c r="EE98" i="1"/>
  <c r="ET98" i="1"/>
  <c r="EE99" i="1"/>
  <c r="EE100" i="1"/>
  <c r="EE101" i="1"/>
  <c r="EE102" i="1"/>
  <c r="EE103" i="1"/>
  <c r="EE104" i="1"/>
  <c r="EE105" i="1"/>
  <c r="EE106" i="1"/>
  <c r="EE107" i="1"/>
  <c r="EX77" i="1" l="1"/>
  <c r="EX73" i="1"/>
  <c r="EX69" i="1"/>
  <c r="EX65" i="1"/>
  <c r="EX61" i="1"/>
  <c r="EX57" i="1"/>
  <c r="EX53" i="1"/>
  <c r="EX49" i="1"/>
  <c r="EX45" i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<sst xmlns="http://schemas.openxmlformats.org/spreadsheetml/2006/main" count="194" uniqueCount="151">
  <si>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</si>
  <si>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</si>
  <si>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</si>
  <si>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</si>
  <si>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</si>
  <si>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</si>
  <si>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</si>
  <si>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</si>
  <si>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</si>
  <si>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</si>
  <si>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</si>
  <si>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</si>
  <si>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</si>
  <si>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</si>
  <si>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</si>
  <si>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</si>
  <si>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</si>
  <si>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</si>
  <si>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</si>
  <si>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</si>
  <si>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</si>
  <si>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</si>
  <si>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</si>
  <si>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</si>
  <si>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</si>
  <si>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</si>
  <si>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</si>
  <si>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</si>
  <si>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</si>
  <si>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</si>
  <si>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</si>
  <si>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</si>
  <si>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</si>
  <si>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</si>
  <si>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</si>
  <si>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</si>
  <si>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</si>
  <si>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</si>
  <si>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</si>
  <si>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</si>
  <si>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</si>
  <si>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</si>
  <si>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</si>
  <si>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</si>
  <si>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</si>
  <si>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</si>
  <si>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</si>
  <si>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</si>
  <si>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</si>
  <si>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</si>
  <si>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</si>
  <si>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</si>
  <si>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</si>
  <si>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</si>
  <si>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</si>
  <si>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</si>
  <si>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</si>
  <si>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</si>
  <si>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</si>
  <si>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</si>
  <si>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</si>
  <si>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</si>
  <si>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</si>
  <si>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</si>
  <si>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</si>
  <si>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</si>
  <si>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</si>
  <si>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</si>
  <si>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</si>
  <si>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</si>
  <si>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</si>
  <si>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</si>
  <si>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</si>
  <si>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</si>
  <si>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</si>
  <si>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</si>
  <si>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</si>
  <si>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</si>
  <si>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</si>
  <si>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</si>
  <si>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</si>
  <si>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</si>
  <si>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</si>
  <si>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</si>
  <si>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</si>
  <si>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</si>
  <si>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</si>
  <si>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</si>
  <si>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</si>
  <si>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</si>
  <si>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</si>
  <si>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00003109900007440244225</t>
  </si>
  <si>
    <t>00003109900022680244226</t>
  </si>
  <si>
    <t>00003109900022680244346</t>
  </si>
  <si>
    <t>00004099900078020244225</t>
  </si>
  <si>
    <t>00004099900078020244343</t>
  </si>
  <si>
    <t>00004121600173440244226</t>
  </si>
  <si>
    <t>00005039900078010244223</t>
  </si>
  <si>
    <t>00005039900078040244223</t>
  </si>
  <si>
    <t>00005039900078040244346</t>
  </si>
  <si>
    <t>00005039900078050244223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</si>
  <si>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</si>
  <si>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</si>
  <si>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</si>
  <si>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</si>
  <si>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00005039900078050244346</t>
  </si>
  <si>
    <t>00008010840144091244223</t>
  </si>
  <si>
    <t>00008010840144091244225</t>
  </si>
  <si>
    <t>Увеличение стоимости прочих материальных запасов однократного применения</t>
  </si>
  <si>
    <t>00008010860110990244349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</si>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</sst>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2629020.98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1802950.64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1802950.64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826070.34000000008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2629020.98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1802950.64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1802950.64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826070.34000000008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33249.65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33249.65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16750.349999999999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57000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695.34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695.34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56304.66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208000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316199.65999999997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316199.65999999997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-108199.65999999997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192000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3163.41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3163.41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188836.59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150000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150000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-150000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1345100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1145000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1145000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200100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92100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46050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46050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46050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683820.98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83392.58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83392.58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600428.4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2729339.68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2729339.68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1230611.55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81" si="2">CH45+CX45+DK45</f>
        <v>1230611.55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80" si="3">BC45-DX45</f>
        <v>1498728.1300000001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80" si="4">BU45-DX45</f>
        <v>1498728.1300000001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2729339.68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2729339.68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1230611.55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1230611.55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1498728.1300000001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1498728.1300000001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383049.6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383049.6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246846.83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246846.83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136202.76999999999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136202.76999999999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115742.98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115742.98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70319.740000000005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70319.740000000005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45423.239999999991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45423.239999999991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140000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140000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111370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111370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28630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28630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39400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39400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33642.25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33642.25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5757.75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5757.75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14000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14000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1350.51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1350.51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12649.49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12649.49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7015.21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7015.21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6007.61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6007.61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1007.6000000000004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1007.6000000000004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45245.8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45245.8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15163.04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15163.04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30082.760000000002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30082.760000000002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52198.01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52198.01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18195.62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18195.62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34002.39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34002.39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38000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38000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35000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35000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3000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3000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22000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22000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9370.18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9370.18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12629.82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12629.82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69100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69100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66848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66848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2252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2252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64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49900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49900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28538.77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28538.77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21361.23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21361.23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66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15100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15100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8618.74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8618.74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6481.26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6481.26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67000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67000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33500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33500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33500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33500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20200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20200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10100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10100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10100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10100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1225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1225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3675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3675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48000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48000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48000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48000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47500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47500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2999.99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2999.99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44500.01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44500.01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4036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4036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4036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4036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224000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224000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224000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224000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6928.4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6928.4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6500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6500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428.39999999999964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428.39999999999964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152957.76000000001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152957.76000000001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113178.41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113178.41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39779.350000000006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39779.350000000006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13434.75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13434.75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5546.9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5546.9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7887.85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7887.85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80000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80000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80000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80000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130000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130000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62950.52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62950.52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67049.48000000001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67049.48000000001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1175.46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1175.46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1175.46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1175.46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15260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15260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2053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2053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13207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13207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103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38845.5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38845.5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38845.5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38845.5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225721.09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225721.09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17721.09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17721.09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208000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208000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72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282072.23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282072.23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161907.31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161907.31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120164.91999999998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120164.91999999998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74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349556.89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349556.89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96776.54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96776.54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252780.35000000003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252780.35000000003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 x14ac:dyDescent="0.2">
      <c r="A80" s="68" t="s">
        <v>108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12000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12000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12000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12000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" customHeight="1" x14ac:dyDescent="0.2">
      <c r="A81" s="73" t="s">
        <v>110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5" t="s">
        <v>111</v>
      </c>
      <c r="AL81" s="76"/>
      <c r="AM81" s="76"/>
      <c r="AN81" s="76"/>
      <c r="AO81" s="76"/>
      <c r="AP81" s="76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2">
        <v>-100318.7</v>
      </c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>
        <v>-100318.7</v>
      </c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>
        <v>572339.09</v>
      </c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62">
        <f t="shared" si="2"/>
        <v>572339.09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8"/>
    </row>
    <row r="82" spans="1:166" ht="24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8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9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" t="s">
        <v>112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6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 t="s">
        <v>113</v>
      </c>
    </row>
    <row r="89" spans="1:166" ht="12.7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</row>
    <row r="90" spans="1:166" ht="11.25" customHeight="1" x14ac:dyDescent="0.2">
      <c r="A90" s="41" t="s">
        <v>21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2"/>
      <c r="AP90" s="45" t="s">
        <v>22</v>
      </c>
      <c r="AQ90" s="41"/>
      <c r="AR90" s="41"/>
      <c r="AS90" s="41"/>
      <c r="AT90" s="41"/>
      <c r="AU90" s="42"/>
      <c r="AV90" s="45" t="s">
        <v>114</v>
      </c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5" t="s">
        <v>56</v>
      </c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/>
      <c r="CF90" s="35" t="s">
        <v>25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5" t="s">
        <v>26</v>
      </c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7"/>
    </row>
    <row r="91" spans="1:166" ht="69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4"/>
      <c r="AP91" s="46"/>
      <c r="AQ91" s="43"/>
      <c r="AR91" s="43"/>
      <c r="AS91" s="43"/>
      <c r="AT91" s="43"/>
      <c r="AU91" s="44"/>
      <c r="AV91" s="46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4"/>
      <c r="BL91" s="46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4"/>
      <c r="CF91" s="36" t="s">
        <v>115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7"/>
      <c r="CW91" s="35" t="s">
        <v>28</v>
      </c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7"/>
      <c r="DN91" s="35" t="s">
        <v>29</v>
      </c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7"/>
      <c r="EE91" s="35" t="s">
        <v>30</v>
      </c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6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8"/>
    </row>
    <row r="92" spans="1:166" ht="12" customHeight="1" x14ac:dyDescent="0.2">
      <c r="A92" s="39">
        <v>1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0"/>
      <c r="AP92" s="29">
        <v>2</v>
      </c>
      <c r="AQ92" s="30"/>
      <c r="AR92" s="30"/>
      <c r="AS92" s="30"/>
      <c r="AT92" s="30"/>
      <c r="AU92" s="31"/>
      <c r="AV92" s="29">
        <v>3</v>
      </c>
      <c r="AW92" s="30"/>
      <c r="AX92" s="30"/>
      <c r="AY92" s="30"/>
      <c r="AZ92" s="30"/>
      <c r="BA92" s="30"/>
      <c r="BB92" s="30"/>
      <c r="BC92" s="30"/>
      <c r="BD92" s="30"/>
      <c r="BE92" s="15"/>
      <c r="BF92" s="15"/>
      <c r="BG92" s="15"/>
      <c r="BH92" s="15"/>
      <c r="BI92" s="15"/>
      <c r="BJ92" s="15"/>
      <c r="BK92" s="38"/>
      <c r="BL92" s="29">
        <v>4</v>
      </c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>
        <v>5</v>
      </c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>
        <v>6</v>
      </c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>
        <v>7</v>
      </c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29">
        <v>8</v>
      </c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1"/>
      <c r="ET92" s="49">
        <v>9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37.5" customHeight="1" x14ac:dyDescent="0.2">
      <c r="A93" s="79" t="s">
        <v>116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80"/>
      <c r="AP93" s="51" t="s">
        <v>117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3"/>
      <c r="BF93" s="33"/>
      <c r="BG93" s="33"/>
      <c r="BH93" s="33"/>
      <c r="BI93" s="33"/>
      <c r="BJ93" s="33"/>
      <c r="BK93" s="54"/>
      <c r="BL93" s="55">
        <v>100318.7</v>
      </c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>
        <v>-572339.09</v>
      </c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>
        <f t="shared" ref="EE93:EE107" si="5">CF93+CW93+DN93</f>
        <v>-572339.09</v>
      </c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>
        <f t="shared" ref="ET93:ET98" si="6">BL93-CF93-CW93-DN93</f>
        <v>672657.78999999992</v>
      </c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6"/>
    </row>
    <row r="94" spans="1:166" ht="36.75" customHeight="1" x14ac:dyDescent="0.2">
      <c r="A94" s="81" t="s">
        <v>118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119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3">
        <f t="shared" si="5"/>
        <v>0</v>
      </c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5"/>
      <c r="ET94" s="63">
        <f t="shared" si="6"/>
        <v>0</v>
      </c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83"/>
    </row>
    <row r="95" spans="1:166" ht="17.25" customHeight="1" x14ac:dyDescent="0.2">
      <c r="A95" s="87" t="s">
        <v>120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81" t="s">
        <v>121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122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7.25" customHeight="1" x14ac:dyDescent="0.2">
      <c r="A97" s="87" t="s">
        <v>120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93" t="s">
        <v>123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124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125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126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 x14ac:dyDescent="0.2">
      <c r="A100" s="57" t="s">
        <v>127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128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1.5" customHeight="1" x14ac:dyDescent="0.2">
      <c r="A101" s="101" t="s">
        <v>129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>
        <v>100318.7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-572339.09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-572339.09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8.25" customHeight="1" x14ac:dyDescent="0.2">
      <c r="A102" s="101" t="s">
        <v>131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132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100318.7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-572339.09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-572339.09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6" customHeight="1" x14ac:dyDescent="0.2">
      <c r="A103" s="101" t="s">
        <v>133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58" t="s">
        <v>134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>
        <v>-2629020.98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-1802950.64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-1802950.64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6.25" customHeight="1" x14ac:dyDescent="0.2">
      <c r="A104" s="101" t="s">
        <v>135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136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2729339.68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1230611.55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1230611.55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7.75" customHeight="1" x14ac:dyDescent="0.2">
      <c r="A105" s="101" t="s">
        <v>137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138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101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140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5.5" customHeight="1" x14ac:dyDescent="0.2">
      <c r="A107" s="103" t="s">
        <v>141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5"/>
      <c r="AP107" s="75" t="s">
        <v>142</v>
      </c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106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8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>
        <f t="shared" si="5"/>
        <v>0</v>
      </c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8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144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09" t="s">
        <v>145</v>
      </c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"/>
      <c r="AG111" s="1"/>
      <c r="AH111" s="109" t="s">
        <v>146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147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"/>
      <c r="DR111" s="1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148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09" t="s">
        <v>145</v>
      </c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7"/>
      <c r="DR112" s="7"/>
      <c r="DS112" s="109" t="s">
        <v>146</v>
      </c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09" t="s">
        <v>145</v>
      </c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7"/>
      <c r="AG113" s="7"/>
      <c r="AH113" s="109" t="s">
        <v>146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11" t="s">
        <v>149</v>
      </c>
      <c r="B115" s="111"/>
      <c r="C115" s="112"/>
      <c r="D115" s="112"/>
      <c r="E115" s="112"/>
      <c r="F115" s="1" t="s">
        <v>149</v>
      </c>
      <c r="G115" s="1"/>
      <c r="H115" s="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11">
        <v>200</v>
      </c>
      <c r="Z115" s="111"/>
      <c r="AA115" s="111"/>
      <c r="AB115" s="111"/>
      <c r="AC115" s="111"/>
      <c r="AD115" s="110"/>
      <c r="AE115" s="110"/>
      <c r="AF115" s="1"/>
      <c r="AG115" s="1" t="s">
        <v>150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1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1"/>
      <c r="CY116" s="1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1"/>
      <c r="DW116" s="1"/>
      <c r="DX116" s="2"/>
      <c r="DY116" s="2"/>
      <c r="DZ116" s="5"/>
      <c r="EA116" s="5"/>
      <c r="EB116" s="5"/>
      <c r="EC116" s="1"/>
      <c r="ED116" s="1"/>
      <c r="EE116" s="1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2"/>
      <c r="EW116" s="2"/>
      <c r="EX116" s="2"/>
      <c r="EY116" s="2"/>
      <c r="EZ116" s="2"/>
      <c r="FA116" s="8"/>
      <c r="FB116" s="8"/>
      <c r="FC116" s="1"/>
      <c r="FD116" s="1"/>
      <c r="FE116" s="1"/>
      <c r="FF116" s="1"/>
      <c r="FG116" s="1"/>
      <c r="FH116" s="1"/>
      <c r="FI116" s="1"/>
      <c r="FJ116" s="1"/>
    </row>
    <row r="117" spans="1:166" ht="9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1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10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</sheetData>
  <mergeCells count="749">
    <mergeCell ref="AD115:AE115"/>
    <mergeCell ref="A115:B115"/>
    <mergeCell ref="C115:E115"/>
    <mergeCell ref="I115:X115"/>
    <mergeCell ref="Y115:AC115"/>
    <mergeCell ref="DC112:DP112"/>
    <mergeCell ref="DS112:ES112"/>
    <mergeCell ref="DC111:DP111"/>
    <mergeCell ref="DS111:ES111"/>
    <mergeCell ref="R113:AE113"/>
    <mergeCell ref="AH113:BH113"/>
    <mergeCell ref="N110:AE110"/>
    <mergeCell ref="AH110:BH110"/>
    <mergeCell ref="N111:AE111"/>
    <mergeCell ref="AH111:BH111"/>
    <mergeCell ref="R112:AE112"/>
    <mergeCell ref="AH112:BH112"/>
    <mergeCell ref="ET107:FJ107"/>
    <mergeCell ref="A107:AO107"/>
    <mergeCell ref="AP107:AU107"/>
    <mergeCell ref="AV107:BK107"/>
    <mergeCell ref="BL107:CE107"/>
    <mergeCell ref="CF107:CV107"/>
    <mergeCell ref="CW106:DM106"/>
    <mergeCell ref="DN106:ED106"/>
    <mergeCell ref="EE106:ES106"/>
    <mergeCell ref="CW107:DM107"/>
    <mergeCell ref="DN107:ED107"/>
    <mergeCell ref="EE107:ES107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ET106:FJ106"/>
    <mergeCell ref="CF106:CV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CW103:DM103"/>
    <mergeCell ref="DN103:ED103"/>
    <mergeCell ref="EE103:ES103"/>
    <mergeCell ref="ET103:FJ103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EE101:ES101"/>
    <mergeCell ref="ET101:FJ101"/>
    <mergeCell ref="CF102:CV102"/>
    <mergeCell ref="CW102:DM102"/>
    <mergeCell ref="DN102:ED102"/>
    <mergeCell ref="EE102:ES102"/>
    <mergeCell ref="CW100:DM100"/>
    <mergeCell ref="DN100:ED100"/>
    <mergeCell ref="EE100:ES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ET100:FJ100"/>
    <mergeCell ref="A100:AO100"/>
    <mergeCell ref="AP100:AU100"/>
    <mergeCell ref="AV100:BK100"/>
    <mergeCell ref="BL100:CE100"/>
    <mergeCell ref="CF100:CV100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CF99:CV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CF96:CV96"/>
    <mergeCell ref="CW96:DM96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4:AO94"/>
    <mergeCell ref="AP94:AU94"/>
    <mergeCell ref="AV94:BK94"/>
    <mergeCell ref="BL94:CE94"/>
    <mergeCell ref="CF94:CV94"/>
    <mergeCell ref="CW94:DM94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EE91:ES91"/>
    <mergeCell ref="CF92:CV92"/>
    <mergeCell ref="CW92:DM92"/>
    <mergeCell ref="DN92:ED92"/>
    <mergeCell ref="EE92:ES92"/>
    <mergeCell ref="A92:AO92"/>
    <mergeCell ref="AP92:AU92"/>
    <mergeCell ref="AV92:BK92"/>
    <mergeCell ref="BL92:CE92"/>
    <mergeCell ref="A90:AO91"/>
    <mergeCell ref="AP90:AU91"/>
    <mergeCell ref="AV90:BK91"/>
    <mergeCell ref="BL90:CE91"/>
    <mergeCell ref="A89:FJ89"/>
    <mergeCell ref="CF90:ES90"/>
    <mergeCell ref="ET90:FJ91"/>
    <mergeCell ref="CF91:CV91"/>
    <mergeCell ref="CW91:DM91"/>
    <mergeCell ref="DN91:ED91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EX80:FJ80"/>
    <mergeCell ref="BU80:CG80"/>
    <mergeCell ref="CH80:CW80"/>
    <mergeCell ref="CX80:DJ80"/>
    <mergeCell ref="DK80:DW80"/>
    <mergeCell ref="DX81:EJ81"/>
    <mergeCell ref="DK81:DW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2020-07-22T06:06:33Z</dcterms:created>
  <dcterms:modified xsi:type="dcterms:W3CDTF">2020-07-22T06:06:33Z</dcterms:modified>
</cp:coreProperties>
</file>