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DX48" i="1"/>
  <c r="EX48" i="1" s="1"/>
  <c r="EK48" i="1"/>
  <c r="DX49" i="1"/>
  <c r="EK49" i="1"/>
  <c r="EX49" i="1"/>
  <c r="DX50" i="1"/>
  <c r="EK50" i="1" s="1"/>
  <c r="EX50" i="1"/>
  <c r="DX51" i="1"/>
  <c r="EK51" i="1" s="1"/>
  <c r="DX52" i="1"/>
  <c r="EX52" i="1" s="1"/>
  <c r="EK52" i="1"/>
  <c r="DX53" i="1"/>
  <c r="EK53" i="1"/>
  <c r="EX53" i="1"/>
  <c r="DX54" i="1"/>
  <c r="EK54" i="1" s="1"/>
  <c r="EX54" i="1"/>
  <c r="DX55" i="1"/>
  <c r="EK55" i="1" s="1"/>
  <c r="DX56" i="1"/>
  <c r="EX56" i="1" s="1"/>
  <c r="EK56" i="1"/>
  <c r="DX57" i="1"/>
  <c r="EK57" i="1"/>
  <c r="EX57" i="1"/>
  <c r="DX58" i="1"/>
  <c r="EK58" i="1" s="1"/>
  <c r="EX58" i="1"/>
  <c r="DX59" i="1"/>
  <c r="EK59" i="1" s="1"/>
  <c r="DX60" i="1"/>
  <c r="EX60" i="1" s="1"/>
  <c r="EK60" i="1"/>
  <c r="DX61" i="1"/>
  <c r="EK61" i="1"/>
  <c r="EX61" i="1"/>
  <c r="DX62" i="1"/>
  <c r="EK62" i="1" s="1"/>
  <c r="EX62" i="1"/>
  <c r="DX63" i="1"/>
  <c r="EK63" i="1" s="1"/>
  <c r="DX64" i="1"/>
  <c r="EX64" i="1" s="1"/>
  <c r="EK64" i="1"/>
  <c r="DX65" i="1"/>
  <c r="EK65" i="1"/>
  <c r="EX65" i="1"/>
  <c r="DX66" i="1"/>
  <c r="EK66" i="1" s="1"/>
  <c r="EX66" i="1"/>
  <c r="DX67" i="1"/>
  <c r="EK67" i="1" s="1"/>
  <c r="DX68" i="1"/>
  <c r="EX68" i="1" s="1"/>
  <c r="EK68" i="1"/>
  <c r="DX69" i="1"/>
  <c r="EK69" i="1"/>
  <c r="EX69" i="1"/>
  <c r="DX70" i="1"/>
  <c r="EK70" i="1" s="1"/>
  <c r="EX70" i="1"/>
  <c r="DX71" i="1"/>
  <c r="EK71" i="1" s="1"/>
  <c r="DX72" i="1"/>
  <c r="EX72" i="1" s="1"/>
  <c r="EK72" i="1"/>
  <c r="DX73" i="1"/>
  <c r="EK73" i="1"/>
  <c r="EX73" i="1"/>
  <c r="DX74" i="1"/>
  <c r="EK74" i="1" s="1"/>
  <c r="EX74" i="1"/>
  <c r="DX75" i="1"/>
  <c r="EK75" i="1" s="1"/>
  <c r="DX76" i="1"/>
  <c r="EX76" i="1" s="1"/>
  <c r="EK76" i="1"/>
  <c r="DX77" i="1"/>
  <c r="EK77" i="1"/>
  <c r="EX77" i="1"/>
  <c r="DX78" i="1"/>
  <c r="EK78" i="1" s="1"/>
  <c r="EX78" i="1"/>
  <c r="DX79" i="1"/>
  <c r="EK79" i="1" s="1"/>
  <c r="DX80" i="1"/>
  <c r="EE92" i="1"/>
  <c r="ET92" i="1"/>
  <c r="EE93" i="1"/>
  <c r="ET93" i="1"/>
  <c r="EE94" i="1"/>
  <c r="ET94" i="1"/>
  <c r="EE95" i="1"/>
  <c r="ET95" i="1"/>
  <c r="EE96" i="1"/>
  <c r="ET96" i="1"/>
  <c r="EE97" i="1"/>
  <c r="ET97" i="1"/>
  <c r="EE98" i="1"/>
  <c r="EE99" i="1"/>
  <c r="EE100" i="1"/>
  <c r="EE101" i="1"/>
  <c r="EE102" i="1"/>
  <c r="EE103" i="1"/>
  <c r="EE104" i="1"/>
  <c r="EE105" i="1"/>
  <c r="EE106" i="1"/>
  <c r="EX79" i="1" l="1"/>
  <c r="EX75" i="1"/>
  <c r="EX71" i="1"/>
  <c r="EX67" i="1"/>
  <c r="EX63" i="1"/>
  <c r="EX59" i="1"/>
  <c r="EX55" i="1"/>
  <c r="EX51" i="1"/>
</calcChain>
</file>

<file path=xl/sharedStrings.xml><?xml version="1.0" encoding="utf-8"?>
<sst xmlns="http://schemas.openxmlformats.org/spreadsheetml/2006/main" count="192" uniqueCount="152">
  <si>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</si>
  <si>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</si>
  <si>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</si>
  <si>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</si>
  <si>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</si>
  <si>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</si>
  <si>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</si>
  <si>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</si>
  <si>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</si>
  <si>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</si>
  <si>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</si>
  <si>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</si>
  <si>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</si>
  <si>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</si>
  <si>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</si>
  <si>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</si>
  <si>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</si>
  <si>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22.07.2020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</si>
  <si>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</si>
  <si>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</si>
  <si>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</si>
  <si>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</si>
  <si>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</si>
  <si>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</si>
  <si>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</si>
  <si>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</si>
  <si>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</si>
  <si>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</si>
  <si>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</si>
  <si>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</si>
  <si>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</si>
  <si>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</si>
  <si>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</si>
  <si>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</si>
  <si>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</si>
  <si>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</si>
  <si>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</si>
  <si>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</si>
  <si>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</si>
  <si>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</si>
  <si>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</si>
  <si>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</si>
  <si>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</si>
  <si>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</si>
  <si>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</si>
  <si>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</si>
  <si>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</si>
  <si>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</si>
  <si>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</si>
  <si>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</si>
  <si>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</si>
  <si>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</si>
  <si>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</si>
  <si>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</si>
  <si>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</si>
  <si>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</si>
  <si>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</si>
  <si>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</si>
  <si>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</si>
  <si>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</si>
  <si>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</si>
  <si>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</si>
  <si>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</si>
  <si>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</si>
  <si>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</si>
  <si>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</si>
  <si>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</si>
  <si>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</si>
  <si>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</si>
  <si>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</si>
  <si>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</si>
  <si>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</si>
  <si>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</si>
  <si>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</si>
  <si>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</si>
  <si>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</si>
  <si>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</si>
  <si>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</si>
  <si>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</si>
  <si>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</si>
  <si>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</si>
  <si>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</si>
  <si>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</si>
  <si>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</si>
  <si>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</si>
  <si>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</si>
  <si>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</si>
  <si>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</si>
  <si>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</si>
  <si>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</si>
  <si>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</si>
  <si>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</si>
  <si>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</si>
  <si>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</si>
  <si>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</si>
  <si>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</si>
  <si>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</si>
  <si>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00003109900007440244225</t>
  </si>
  <si>
    <t>00004099900078020244225</t>
  </si>
  <si>
    <t>00004121600173440244226</t>
  </si>
  <si>
    <t>00005039900078010244223</t>
  </si>
  <si>
    <t>00005039900078040244223</t>
  </si>
  <si>
    <t>00005039900078050244223</t>
  </si>
  <si>
    <t>00005039900078050244225</t>
  </si>
  <si>
    <t>00005039900078050244226</t>
  </si>
  <si>
    <t>00005039900078050244346</t>
  </si>
  <si>
    <t>00008010840144091244223</t>
  </si>
  <si>
    <t>00008010840144091244225</t>
  </si>
  <si>
    <t>00008010840144091244226</t>
  </si>
  <si>
    <t>Увеличение стоимости прочих материальных запасов однократного применения</t>
  </si>
  <si>
    <t>00010060310105410244349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</si>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</sst>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3353895.13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2113838.33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2113838.33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1240056.7999999998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3353895.13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2113838.33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2113838.33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1240056.7999999998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15169.49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15169.49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34830.51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126.45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126.45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-126.45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643.5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643.5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-643.5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4378.68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4378.68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25621.32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150000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189541.9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189541.9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-39541.899999999994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200000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9997.4500000000007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9997.4500000000007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190002.55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700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700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1300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-8000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20000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20000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-20000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140000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140000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-140000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2134000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1562000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1562000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572000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92100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46050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46050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46050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695795.13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117230.86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117230.86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578564.27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61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62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63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64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66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67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69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3388372.21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3388372.21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1448453.65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80" si="2">CH48+CX48+DK48</f>
        <v>1448453.65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9" si="3">BC48-DX48</f>
        <v>1939918.56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9" si="4">BU48-DX48</f>
        <v>1939918.56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3388372.21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3388372.21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1448453.65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1448453.65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1939918.56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1939918.56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381398.8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381398.8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255513.8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255513.8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125885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125885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115244.44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115244.44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62971.18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62971.18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52273.26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52273.26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191900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191900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135130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135130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56770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56770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58000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58000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40817.74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40817.74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17182.260000000002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17182.260000000002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25000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25000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11176.36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11176.36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13823.64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13823.64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50000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50000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2015.21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2015.21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1007.62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1007.62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1007.59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1007.59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22440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22440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22440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22440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29760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29760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29760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29760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90000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90000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35000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35000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55000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55000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22900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22900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10471.36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10471.36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12428.64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12428.64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91000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91000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91000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91000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49900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49900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21000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21000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28900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28900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72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15100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15100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6342.04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6342.04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8757.9599999999991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8757.9599999999991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67000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67000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33500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33500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33500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33500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20200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20200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10100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10100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10100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10100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1225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1225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3675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3675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24000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24000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24000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24000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398000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398000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388000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388000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12418.8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12418.8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12418.8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12418.8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112400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112400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89464.76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89464.76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22935.240000000005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22935.240000000005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6717.38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6717.38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3358.68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3358.68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3358.7000000000003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3358.7000000000003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250000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250000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62000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62000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188000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188000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153200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153200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153200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153200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6145.47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6145.47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6145.47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6145.47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671922.79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671922.79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472070.61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472070.61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199852.18000000005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199852.18000000005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82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364235.7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364235.7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76304.5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76304.5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287931.2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287931.2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84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132573.62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132573.62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132573.62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132573.62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.4" customHeight="1" x14ac:dyDescent="0.2">
      <c r="A79" s="68" t="s">
        <v>109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 x14ac:dyDescent="0.2">
      <c r="A80" s="73" t="s">
        <v>111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5" t="s">
        <v>112</v>
      </c>
      <c r="AL80" s="76"/>
      <c r="AM80" s="76"/>
      <c r="AN80" s="76"/>
      <c r="AO80" s="76"/>
      <c r="AP80" s="76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2">
        <v>-34477.08</v>
      </c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>
        <v>-34477.08</v>
      </c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>
        <v>665384.68000000005</v>
      </c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62">
        <f t="shared" si="2"/>
        <v>665384.68000000005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8"/>
    </row>
    <row r="81" spans="1:166" ht="24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8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9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6" t="s">
        <v>113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114</v>
      </c>
    </row>
    <row r="88" spans="1:166" ht="12.7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</row>
    <row r="89" spans="1:166" ht="11.25" customHeight="1" x14ac:dyDescent="0.2">
      <c r="A89" s="41" t="s">
        <v>21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5" t="s">
        <v>22</v>
      </c>
      <c r="AQ89" s="41"/>
      <c r="AR89" s="41"/>
      <c r="AS89" s="41"/>
      <c r="AT89" s="41"/>
      <c r="AU89" s="42"/>
      <c r="AV89" s="45" t="s">
        <v>115</v>
      </c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2"/>
      <c r="BL89" s="45" t="s">
        <v>62</v>
      </c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2"/>
      <c r="CF89" s="35" t="s">
        <v>25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5" t="s">
        <v>26</v>
      </c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7"/>
    </row>
    <row r="90" spans="1:166" ht="69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4"/>
      <c r="AP90" s="46"/>
      <c r="AQ90" s="43"/>
      <c r="AR90" s="43"/>
      <c r="AS90" s="43"/>
      <c r="AT90" s="43"/>
      <c r="AU90" s="44"/>
      <c r="AV90" s="46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4"/>
      <c r="BL90" s="46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4"/>
      <c r="CF90" s="36" t="s">
        <v>116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7"/>
      <c r="CW90" s="35" t="s">
        <v>28</v>
      </c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7"/>
      <c r="DN90" s="35" t="s">
        <v>29</v>
      </c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7"/>
      <c r="EE90" s="35" t="s">
        <v>30</v>
      </c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6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8"/>
    </row>
    <row r="91" spans="1:166" ht="12" customHeight="1" x14ac:dyDescent="0.2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29">
        <v>2</v>
      </c>
      <c r="AQ91" s="30"/>
      <c r="AR91" s="30"/>
      <c r="AS91" s="30"/>
      <c r="AT91" s="30"/>
      <c r="AU91" s="31"/>
      <c r="AV91" s="29">
        <v>3</v>
      </c>
      <c r="AW91" s="30"/>
      <c r="AX91" s="30"/>
      <c r="AY91" s="30"/>
      <c r="AZ91" s="30"/>
      <c r="BA91" s="30"/>
      <c r="BB91" s="30"/>
      <c r="BC91" s="30"/>
      <c r="BD91" s="30"/>
      <c r="BE91" s="15"/>
      <c r="BF91" s="15"/>
      <c r="BG91" s="15"/>
      <c r="BH91" s="15"/>
      <c r="BI91" s="15"/>
      <c r="BJ91" s="15"/>
      <c r="BK91" s="38"/>
      <c r="BL91" s="29">
        <v>4</v>
      </c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1"/>
      <c r="CF91" s="29">
        <v>5</v>
      </c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29">
        <v>6</v>
      </c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1"/>
      <c r="DN91" s="29">
        <v>7</v>
      </c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1"/>
      <c r="EE91" s="29">
        <v>8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49">
        <v>9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37.5" customHeight="1" x14ac:dyDescent="0.2">
      <c r="A92" s="79" t="s">
        <v>117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80"/>
      <c r="AP92" s="51" t="s">
        <v>118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3"/>
      <c r="BF92" s="33"/>
      <c r="BG92" s="33"/>
      <c r="BH92" s="33"/>
      <c r="BI92" s="33"/>
      <c r="BJ92" s="33"/>
      <c r="BK92" s="54"/>
      <c r="BL92" s="55">
        <v>34477.08</v>
      </c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>
        <v>-665384.68000000005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>
        <f t="shared" ref="EE92:EE106" si="5">CF92+CW92+DN92</f>
        <v>-665384.68000000005</v>
      </c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>
        <f t="shared" ref="ET92:ET97" si="6">BL92-CF92-CW92-DN92</f>
        <v>699861.76</v>
      </c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6"/>
    </row>
    <row r="93" spans="1:166" ht="36.75" customHeight="1" x14ac:dyDescent="0.2">
      <c r="A93" s="81" t="s">
        <v>119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120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>
        <f t="shared" si="5"/>
        <v>0</v>
      </c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5"/>
      <c r="ET93" s="63">
        <f t="shared" si="6"/>
        <v>0</v>
      </c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83"/>
    </row>
    <row r="94" spans="1:166" ht="17.25" customHeight="1" x14ac:dyDescent="0.2">
      <c r="A94" s="87" t="s">
        <v>121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 x14ac:dyDescent="0.2">
      <c r="A95" s="81" t="s">
        <v>122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2"/>
      <c r="AP95" s="58" t="s">
        <v>123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7.25" customHeight="1" x14ac:dyDescent="0.2">
      <c r="A96" s="87" t="s">
        <v>121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8"/>
      <c r="AP96" s="23"/>
      <c r="AQ96" s="24"/>
      <c r="AR96" s="24"/>
      <c r="AS96" s="24"/>
      <c r="AT96" s="24"/>
      <c r="AU96" s="89"/>
      <c r="AV96" s="90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2"/>
      <c r="BL96" s="84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6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6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6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 x14ac:dyDescent="0.2">
      <c r="A97" s="93" t="s">
        <v>124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125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127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128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129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">
      <c r="A100" s="101" t="s">
        <v>130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58" t="s">
        <v>131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>
        <v>34477.08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-665384.68000000005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-665384.68000000005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8.25" customHeight="1" x14ac:dyDescent="0.2">
      <c r="A101" s="101" t="s">
        <v>132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133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34477.08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-665384.68000000005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-665384.68000000005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" customHeight="1" x14ac:dyDescent="0.2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58" t="s">
        <v>135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>
        <v>-3353895.13</v>
      </c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-2113838.33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-2113838.33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6.25" customHeight="1" x14ac:dyDescent="0.2">
      <c r="A103" s="101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137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>
        <v>3388372.21</v>
      </c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>
        <v>1448453.65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1448453.65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7.75" customHeight="1" x14ac:dyDescent="0.2">
      <c r="A104" s="101" t="s">
        <v>138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58" t="s">
        <v>139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101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141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5.5" customHeight="1" x14ac:dyDescent="0.2">
      <c r="A106" s="103" t="s">
        <v>142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5"/>
      <c r="AP106" s="75" t="s">
        <v>143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106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8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>
        <f t="shared" si="5"/>
        <v>0</v>
      </c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8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145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09" t="s">
        <v>146</v>
      </c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"/>
      <c r="AG110" s="1"/>
      <c r="AH110" s="109" t="s">
        <v>147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148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"/>
      <c r="DR110" s="1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149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"/>
      <c r="AG111" s="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09" t="s">
        <v>146</v>
      </c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7"/>
      <c r="DR111" s="7"/>
      <c r="DS111" s="109" t="s">
        <v>147</v>
      </c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09" t="s">
        <v>146</v>
      </c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7"/>
      <c r="AG112" s="7"/>
      <c r="AH112" s="109" t="s">
        <v>147</v>
      </c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11" t="s">
        <v>150</v>
      </c>
      <c r="B114" s="111"/>
      <c r="C114" s="112"/>
      <c r="D114" s="112"/>
      <c r="E114" s="112"/>
      <c r="F114" s="1" t="s">
        <v>150</v>
      </c>
      <c r="G114" s="1"/>
      <c r="H114" s="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11">
        <v>200</v>
      </c>
      <c r="Z114" s="111"/>
      <c r="AA114" s="111"/>
      <c r="AB114" s="111"/>
      <c r="AC114" s="111"/>
      <c r="AD114" s="110"/>
      <c r="AE114" s="110"/>
      <c r="AF114" s="1"/>
      <c r="AG114" s="1" t="s">
        <v>151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732">
    <mergeCell ref="AD114:AE114"/>
    <mergeCell ref="A114:B114"/>
    <mergeCell ref="C114:E114"/>
    <mergeCell ref="I114:X114"/>
    <mergeCell ref="Y114:AC114"/>
    <mergeCell ref="DC111:DP111"/>
    <mergeCell ref="DS111:ES111"/>
    <mergeCell ref="DC110:DP110"/>
    <mergeCell ref="DS110:ES110"/>
    <mergeCell ref="R112:AE112"/>
    <mergeCell ref="AH112:BH112"/>
    <mergeCell ref="N109:AE109"/>
    <mergeCell ref="AH109:BH109"/>
    <mergeCell ref="N110:AE110"/>
    <mergeCell ref="AH110:BH110"/>
    <mergeCell ref="R111:AE111"/>
    <mergeCell ref="AH111:BH111"/>
    <mergeCell ref="ET106:FJ106"/>
    <mergeCell ref="A106:AO106"/>
    <mergeCell ref="AP106:AU106"/>
    <mergeCell ref="AV106:BK106"/>
    <mergeCell ref="BL106:CE106"/>
    <mergeCell ref="CF106:CV106"/>
    <mergeCell ref="CW105:DM105"/>
    <mergeCell ref="DN105:ED105"/>
    <mergeCell ref="EE105:ES105"/>
    <mergeCell ref="CW106:DM106"/>
    <mergeCell ref="DN106:ED106"/>
    <mergeCell ref="EE106:ES106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ET105:FJ105"/>
    <mergeCell ref="CF105:CV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CW102:DM102"/>
    <mergeCell ref="DN102:ED102"/>
    <mergeCell ref="EE102:ES102"/>
    <mergeCell ref="ET102:FJ102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EE100:ES100"/>
    <mergeCell ref="ET100:FJ100"/>
    <mergeCell ref="CF101:CV101"/>
    <mergeCell ref="CW101:DM101"/>
    <mergeCell ref="DN101:ED101"/>
    <mergeCell ref="EE101:ES101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DN100:ED100"/>
    <mergeCell ref="CW98:DM98"/>
    <mergeCell ref="DN98:ED98"/>
    <mergeCell ref="EE98:ES98"/>
    <mergeCell ref="ET98:FJ98"/>
    <mergeCell ref="ET99:FJ99"/>
    <mergeCell ref="A99:AO99"/>
    <mergeCell ref="AP99:AU99"/>
    <mergeCell ref="AV99:BK99"/>
    <mergeCell ref="BL99:CE99"/>
    <mergeCell ref="CF99:CV99"/>
    <mergeCell ref="CF97:CV97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CF95:CV95"/>
    <mergeCell ref="CW95:DM95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3:AO93"/>
    <mergeCell ref="AP93:AU93"/>
    <mergeCell ref="AV93:BK93"/>
    <mergeCell ref="BL93:CE93"/>
    <mergeCell ref="CF93:CV93"/>
    <mergeCell ref="CW93:DM93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CF89:ES89"/>
    <mergeCell ref="ET89:FJ90"/>
    <mergeCell ref="CF90:CV90"/>
    <mergeCell ref="CW90:DM90"/>
    <mergeCell ref="DN90:ED90"/>
    <mergeCell ref="EE90:ES90"/>
    <mergeCell ref="EK80:EW80"/>
    <mergeCell ref="EX80:FJ80"/>
    <mergeCell ref="BU80:CG80"/>
    <mergeCell ref="CH80:CW80"/>
    <mergeCell ref="CX80:DJ80"/>
    <mergeCell ref="A89:AO90"/>
    <mergeCell ref="AP89:AU90"/>
    <mergeCell ref="AV89:BK90"/>
    <mergeCell ref="BL89:CE90"/>
    <mergeCell ref="A88:FJ88"/>
    <mergeCell ref="DX80:EJ80"/>
    <mergeCell ref="DK80:DW80"/>
    <mergeCell ref="A80:AJ80"/>
    <mergeCell ref="AK80:AP80"/>
    <mergeCell ref="AQ80:BB80"/>
    <mergeCell ref="BC80:BT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rep:2.50.0.164</dc:description>
  <cp:lastModifiedBy>agry-Aydar</cp:lastModifiedBy>
  <dcterms:created xsi:type="dcterms:W3CDTF">2020-07-22T06:13:54Z</dcterms:created>
  <dcterms:modified xsi:type="dcterms:W3CDTF">2020-07-22T06:13:54Z</dcterms:modified>
</cp:coreProperties>
</file>