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DX48" i="1"/>
  <c r="EK48" i="1"/>
  <c r="EX48" i="1"/>
  <c r="DX49" i="1"/>
  <c r="EK49" i="1"/>
  <c r="EX49" i="1"/>
  <c r="DX50" i="1"/>
  <c r="EK50" i="1" s="1"/>
  <c r="DX51" i="1"/>
  <c r="EK51" i="1" s="1"/>
  <c r="DX52" i="1"/>
  <c r="EK52" i="1"/>
  <c r="EX52" i="1"/>
  <c r="DX53" i="1"/>
  <c r="EK53" i="1"/>
  <c r="EX53" i="1"/>
  <c r="DX54" i="1"/>
  <c r="EK54" i="1" s="1"/>
  <c r="DX55" i="1"/>
  <c r="EK55" i="1" s="1"/>
  <c r="DX56" i="1"/>
  <c r="EK56" i="1"/>
  <c r="EX56" i="1"/>
  <c r="DX57" i="1"/>
  <c r="EK57" i="1"/>
  <c r="EX57" i="1"/>
  <c r="DX58" i="1"/>
  <c r="EK58" i="1" s="1"/>
  <c r="DX59" i="1"/>
  <c r="EK59" i="1" s="1"/>
  <c r="DX60" i="1"/>
  <c r="EK60" i="1"/>
  <c r="EX60" i="1"/>
  <c r="DX61" i="1"/>
  <c r="EK61" i="1"/>
  <c r="EX61" i="1"/>
  <c r="DX62" i="1"/>
  <c r="EK62" i="1" s="1"/>
  <c r="DX63" i="1"/>
  <c r="EK63" i="1" s="1"/>
  <c r="DX64" i="1"/>
  <c r="EK64" i="1"/>
  <c r="EX64" i="1"/>
  <c r="DX65" i="1"/>
  <c r="EK65" i="1"/>
  <c r="EX65" i="1"/>
  <c r="DX66" i="1"/>
  <c r="EK66" i="1" s="1"/>
  <c r="DX67" i="1"/>
  <c r="EK67" i="1" s="1"/>
  <c r="DX68" i="1"/>
  <c r="EK68" i="1"/>
  <c r="EX68" i="1"/>
  <c r="DX69" i="1"/>
  <c r="EK69" i="1"/>
  <c r="EX69" i="1"/>
  <c r="DX70" i="1"/>
  <c r="EK70" i="1" s="1"/>
  <c r="DX71" i="1"/>
  <c r="EK71" i="1" s="1"/>
  <c r="DX72" i="1"/>
  <c r="EK72" i="1"/>
  <c r="EX72" i="1"/>
  <c r="DX73" i="1"/>
  <c r="EK73" i="1"/>
  <c r="EX73" i="1"/>
  <c r="DX74" i="1"/>
  <c r="EK74" i="1" s="1"/>
  <c r="DX75" i="1"/>
  <c r="EK75" i="1" s="1"/>
  <c r="DX76" i="1"/>
  <c r="EK76" i="1"/>
  <c r="EX76" i="1"/>
  <c r="DX77" i="1"/>
  <c r="EK77" i="1"/>
  <c r="EX77" i="1"/>
  <c r="DX78" i="1"/>
  <c r="EK78" i="1" s="1"/>
  <c r="DX79" i="1"/>
  <c r="EK79" i="1" s="1"/>
  <c r="DX80" i="1"/>
  <c r="EX80" i="1" s="1"/>
  <c r="EK80" i="1"/>
  <c r="DX81" i="1"/>
  <c r="EK81" i="1"/>
  <c r="EX81" i="1"/>
  <c r="DX82" i="1"/>
  <c r="EK82" i="1" s="1"/>
  <c r="EX82" i="1"/>
  <c r="DX83" i="1"/>
  <c r="EK83" i="1" s="1"/>
  <c r="DX84" i="1"/>
  <c r="EX84" i="1" s="1"/>
  <c r="EK84" i="1"/>
  <c r="DX85" i="1"/>
  <c r="EK85" i="1"/>
  <c r="EX85" i="1"/>
  <c r="DX86" i="1"/>
  <c r="EK86" i="1" s="1"/>
  <c r="EX86" i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  <c r="EX78" i="1" l="1"/>
  <c r="EX74" i="1"/>
  <c r="EX70" i="1"/>
  <c r="EX66" i="1"/>
  <c r="EX62" i="1"/>
  <c r="EX58" i="1"/>
  <c r="EX54" i="1"/>
  <c r="EX50" i="1"/>
  <c r="EX83" i="1"/>
  <c r="EX79" i="1"/>
  <c r="EX75" i="1"/>
  <c r="EX71" i="1"/>
  <c r="EX67" i="1"/>
  <c r="EX63" i="1"/>
  <c r="EX59" i="1"/>
  <c r="EX55" i="1"/>
  <c r="EX51" i="1"/>
</calcChain>
</file>

<file path=xl/sharedStrings.xml><?xml version="1.0" encoding="utf-8"?>
<sst xmlns="http://schemas.openxmlformats.org/spreadsheetml/2006/main" count="206" uniqueCount="161">
  <si>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</si>
  <si>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</si>
  <si>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</si>
  <si>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</si>
  <si>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</si>
  <si>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</si>
  <si>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</si>
  <si>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</si>
  <si>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</si>
  <si>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</si>
  <si>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</si>
  <si>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</si>
  <si>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</si>
  <si>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</si>
  <si>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</si>
  <si>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</si>
  <si>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01.10.2020 г.</t>
  </si>
  <si>
    <t>19.10.2020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</si>
  <si>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</si>
  <si>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</si>
  <si>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</si>
  <si>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</si>
  <si>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</si>
  <si>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</si>
  <si>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</si>
  <si>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</si>
  <si>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</si>
  <si>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</si>
  <si>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</si>
  <si>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</si>
  <si>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</si>
  <si>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</si>
  <si>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</si>
  <si>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</si>
  <si>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</si>
  <si>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</si>
  <si>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</si>
  <si>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</si>
  <si>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</si>
  <si>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</si>
  <si>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</si>
  <si>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</si>
  <si>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</si>
  <si>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</si>
  <si>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</si>
  <si>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</si>
  <si>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</si>
  <si>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</si>
  <si>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</si>
  <si>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</si>
  <si>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</si>
  <si>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</si>
  <si>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</si>
  <si>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</si>
  <si>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</si>
  <si>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</si>
  <si>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</si>
  <si>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</si>
  <si>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</si>
  <si>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</si>
  <si>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</si>
  <si>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</si>
  <si>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</si>
  <si>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</si>
  <si>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</si>
  <si>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</si>
  <si>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</si>
  <si>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</si>
  <si>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</si>
  <si>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</si>
  <si>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</si>
  <si>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</si>
  <si>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</si>
  <si>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</si>
  <si>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</si>
  <si>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</si>
  <si>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</si>
  <si>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</si>
  <si>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</si>
  <si>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</si>
  <si>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</si>
  <si>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</si>
  <si>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</si>
  <si>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</si>
  <si>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</si>
  <si>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</si>
  <si>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</si>
  <si>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</si>
  <si>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</si>
  <si>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</si>
  <si>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</si>
  <si>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</si>
  <si>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</si>
  <si>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</si>
  <si>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00001079900002010244226</t>
  </si>
  <si>
    <t>Увеличение стоимости основных средств</t>
  </si>
  <si>
    <t>00001079900002010244310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</si>
  <si>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</si>
  <si>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</si>
  <si>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</si>
  <si>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</si>
  <si>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</si>
  <si>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</si>
  <si>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00004069900090430244226</t>
  </si>
  <si>
    <t>00004099900078020244225</t>
  </si>
  <si>
    <t>00004099900078020244346</t>
  </si>
  <si>
    <t>00004121600173440244226</t>
  </si>
  <si>
    <t>00005039900078010244223</t>
  </si>
  <si>
    <t>00005039900078040244223</t>
  </si>
  <si>
    <t>00005039900078050244223</t>
  </si>
  <si>
    <t>00005039900078050244225</t>
  </si>
  <si>
    <t>00005039900078050244226</t>
  </si>
  <si>
    <t>00005039900078050244227</t>
  </si>
  <si>
    <t>00005039900078050244310</t>
  </si>
  <si>
    <t>00005039900078050244346</t>
  </si>
  <si>
    <t>00008010840144091244223</t>
  </si>
  <si>
    <t>00008010840144091244225</t>
  </si>
  <si>
    <t>00008010840144091244226</t>
  </si>
  <si>
    <t>Увеличение стоимости прочих материальных запасов однократного применения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</si>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</sst>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4592793.58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3624353.58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3624353.58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968440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4592793.58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3624353.58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3624353.58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968440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130000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31469.19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31469.19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98530.81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0.37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0.37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-0.37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1258.5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1258.5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-1258.5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33000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2931.26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2931.26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30068.739999999998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90000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171781.9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171781.9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-81781.899999999994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230000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21410.78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21410.78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208589.22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39000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39000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-39000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99700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99700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99700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1745600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1105000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1105000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640600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92100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69075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69075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23025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2170393.58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2077726.58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2077726.58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92667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61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62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63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66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4689682.32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4689682.32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3464876.7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87" si="2">CH48+CX48+DK48</f>
        <v>3464876.7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86" si="3">BC48-DX48</f>
        <v>1224805.6200000001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86" si="4">BU48-DX48</f>
        <v>1224805.6200000001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4689682.32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4689682.32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3464876.7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3464876.7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1224805.6200000001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1224805.6200000001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586881.4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586881.4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408076.03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408076.03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178805.37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178805.37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177512.18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177512.18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123238.97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123238.97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54273.209999999992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54273.209999999992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201987.95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201987.95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169245.7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169245.7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32742.25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32742.25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60067.48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60067.48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51129.21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51129.21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8938.2700000000041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8938.2700000000041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5743.56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5743.56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13256.439999999999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13256.439999999999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14911.69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14911.69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45088.31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45088.31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2015.21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2015.21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1343.5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1343.5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671.71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671.71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99525.68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99525.68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44090.06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44090.06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55435.619999999995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55435.619999999995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55198.01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55198.01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35279.919999999998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35279.919999999998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19918.090000000004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19918.090000000004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3673.88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3673.88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3673.88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3673.88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105935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105935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69935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69935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36000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36000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550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550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550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550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22900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22900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12369.4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12369.4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10530.6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10530.6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2400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2400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2400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2400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3195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3195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3195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3195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44600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44600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29504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29504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15096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15096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49900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49900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39281.74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39281.74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10618.260000000002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10618.260000000002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15100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15100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10655.13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10655.13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4444.8700000000008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4444.8700000000008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67000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67000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45047.67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45047.67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21952.33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21952.33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72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20200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20200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15150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15150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5050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5050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90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4900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4900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2450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2450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2450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2450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100000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100000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122500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122500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112500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112500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388000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388000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386880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386880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1120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1120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19000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19000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19000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19000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224760.84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224760.84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175000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175000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49760.84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49760.84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2283.91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2283.91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1595.62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1595.62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688.29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688.29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85000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85000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93122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93122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54632.55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54632.55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38489.449999999997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38489.449999999997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60500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60500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60500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60500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726.12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726.12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726.12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726.12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1500000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1500000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1495000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1495000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5000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5000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6300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6300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6300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6300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173151.72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173151.72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85063.65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85063.65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88088.07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88088.07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193981.38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193981.38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53608.3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53608.3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140373.08000000002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140373.08000000002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84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108614.56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108614.56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108614.56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108614.56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 x14ac:dyDescent="0.2">
      <c r="A86" s="68" t="s">
        <v>118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9200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9200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9200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9200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" customHeight="1" x14ac:dyDescent="0.2">
      <c r="A87" s="73" t="s">
        <v>120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121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2">
        <v>-96888.74</v>
      </c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>
        <v>-96888.74</v>
      </c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>
        <v>159476.88</v>
      </c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62">
        <f t="shared" si="2"/>
        <v>159476.88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8"/>
    </row>
    <row r="88" spans="1:166" ht="24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122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123</v>
      </c>
    </row>
    <row r="95" spans="1:166" ht="12.75" customHeigh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</row>
    <row r="96" spans="1:166" ht="11.25" customHeight="1" x14ac:dyDescent="0.2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124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62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5" t="s">
        <v>25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6" t="s">
        <v>125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7"/>
      <c r="CW97" s="35" t="s">
        <v>28</v>
      </c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7"/>
      <c r="DN97" s="35" t="s">
        <v>29</v>
      </c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7"/>
      <c r="EE97" s="35" t="s">
        <v>30</v>
      </c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 x14ac:dyDescent="0.2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29">
        <v>2</v>
      </c>
      <c r="AQ98" s="30"/>
      <c r="AR98" s="30"/>
      <c r="AS98" s="30"/>
      <c r="AT98" s="30"/>
      <c r="AU98" s="31"/>
      <c r="AV98" s="29">
        <v>3</v>
      </c>
      <c r="AW98" s="30"/>
      <c r="AX98" s="30"/>
      <c r="AY98" s="30"/>
      <c r="AZ98" s="30"/>
      <c r="BA98" s="30"/>
      <c r="BB98" s="30"/>
      <c r="BC98" s="30"/>
      <c r="BD98" s="30"/>
      <c r="BE98" s="15"/>
      <c r="BF98" s="15"/>
      <c r="BG98" s="15"/>
      <c r="BH98" s="15"/>
      <c r="BI98" s="15"/>
      <c r="BJ98" s="15"/>
      <c r="BK98" s="38"/>
      <c r="BL98" s="29">
        <v>4</v>
      </c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1"/>
      <c r="CF98" s="29">
        <v>5</v>
      </c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1"/>
      <c r="CW98" s="29">
        <v>6</v>
      </c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1"/>
      <c r="DN98" s="29">
        <v>7</v>
      </c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1"/>
      <c r="EE98" s="29">
        <v>8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49">
        <v>9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7.5" customHeight="1" x14ac:dyDescent="0.2">
      <c r="A99" s="79" t="s">
        <v>126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51" t="s">
        <v>127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3"/>
      <c r="BF99" s="33"/>
      <c r="BG99" s="33"/>
      <c r="BH99" s="33"/>
      <c r="BI99" s="33"/>
      <c r="BJ99" s="33"/>
      <c r="BK99" s="54"/>
      <c r="BL99" s="55">
        <v>96888.74</v>
      </c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>
        <v>-159476.88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>
        <f t="shared" ref="EE99:EE113" si="5">CF99+CW99+DN99</f>
        <v>-159476.88</v>
      </c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>
        <f t="shared" ref="ET99:ET104" si="6">BL99-CF99-CW99-DN99</f>
        <v>256365.62</v>
      </c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6"/>
    </row>
    <row r="100" spans="1:166" ht="36.75" customHeight="1" x14ac:dyDescent="0.2">
      <c r="A100" s="81" t="s">
        <v>128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129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>
        <f t="shared" si="5"/>
        <v>0</v>
      </c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5"/>
      <c r="ET100" s="63">
        <f t="shared" si="6"/>
        <v>0</v>
      </c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83"/>
    </row>
    <row r="101" spans="1:166" ht="17.25" customHeight="1" x14ac:dyDescent="0.2">
      <c r="A101" s="87" t="s">
        <v>130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 x14ac:dyDescent="0.2">
      <c r="A102" s="81" t="s">
        <v>131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132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7.25" customHeight="1" x14ac:dyDescent="0.2">
      <c r="A103" s="87" t="s">
        <v>130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 x14ac:dyDescent="0.2">
      <c r="A104" s="93" t="s">
        <v>133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134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135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136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 x14ac:dyDescent="0.2">
      <c r="A106" s="57" t="s">
        <v>137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138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 x14ac:dyDescent="0.2">
      <c r="A107" s="101" t="s">
        <v>139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140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>
        <v>96888.74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-159476.88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-159476.88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8.25" customHeight="1" x14ac:dyDescent="0.2">
      <c r="A108" s="101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142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96888.74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-159476.88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-159476.88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6" customHeight="1" x14ac:dyDescent="0.2">
      <c r="A109" s="101" t="s">
        <v>143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58" t="s">
        <v>144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>
        <v>-4592793.58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-3624353.58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-3624353.58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6.25" customHeight="1" x14ac:dyDescent="0.2">
      <c r="A110" s="101" t="s">
        <v>145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146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4689682.32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3464876.7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3464876.7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7.75" customHeight="1" x14ac:dyDescent="0.2">
      <c r="A111" s="101" t="s">
        <v>147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148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 x14ac:dyDescent="0.2">
      <c r="A112" s="101" t="s">
        <v>149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150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5.5" customHeight="1" x14ac:dyDescent="0.2">
      <c r="A113" s="103" t="s">
        <v>151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5"/>
      <c r="AP113" s="75" t="s">
        <v>152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106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8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>
        <f t="shared" si="5"/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8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154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9" t="s">
        <v>155</v>
      </c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"/>
      <c r="AG117" s="1"/>
      <c r="AH117" s="109" t="s">
        <v>156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157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"/>
      <c r="DR117" s="1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158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09" t="s">
        <v>155</v>
      </c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7"/>
      <c r="DR118" s="7"/>
      <c r="DS118" s="109" t="s">
        <v>156</v>
      </c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9" t="s">
        <v>155</v>
      </c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7"/>
      <c r="AG119" s="7"/>
      <c r="AH119" s="109" t="s">
        <v>156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11" t="s">
        <v>159</v>
      </c>
      <c r="B121" s="111"/>
      <c r="C121" s="112"/>
      <c r="D121" s="112"/>
      <c r="E121" s="112"/>
      <c r="F121" s="1" t="s">
        <v>159</v>
      </c>
      <c r="G121" s="1"/>
      <c r="H121" s="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11">
        <v>200</v>
      </c>
      <c r="Z121" s="111"/>
      <c r="AA121" s="111"/>
      <c r="AB121" s="111"/>
      <c r="AC121" s="111"/>
      <c r="AD121" s="110"/>
      <c r="AE121" s="110"/>
      <c r="AF121" s="1"/>
      <c r="AG121" s="1" t="s">
        <v>160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809"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rep:2.51.0.97</dc:description>
  <cp:lastModifiedBy>agry-Aydar</cp:lastModifiedBy>
  <dcterms:created xsi:type="dcterms:W3CDTF">2020-10-19T07:23:28Z</dcterms:created>
  <dcterms:modified xsi:type="dcterms:W3CDTF">2020-10-19T07:23:28Z</dcterms:modified>
</cp:coreProperties>
</file>