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y-aydar\Desktop\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ГР'!$FJ$125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EE31" i="1"/>
  <c r="ET31" i="1" s="1"/>
  <c r="EE32" i="1"/>
  <c r="ET32" i="1"/>
  <c r="EE33" i="1"/>
  <c r="ET33" i="1" s="1"/>
  <c r="EE34" i="1"/>
  <c r="ET34" i="1"/>
  <c r="EE35" i="1"/>
  <c r="ET35" i="1" s="1"/>
  <c r="EE36" i="1"/>
  <c r="ET36" i="1"/>
  <c r="DX51" i="1"/>
  <c r="EK51" i="1" s="1"/>
  <c r="EX51" i="1"/>
  <c r="DX52" i="1"/>
  <c r="EK52" i="1" s="1"/>
  <c r="DX53" i="1"/>
  <c r="EX53" i="1" s="1"/>
  <c r="EK53" i="1"/>
  <c r="DX54" i="1"/>
  <c r="EK54" i="1"/>
  <c r="EX54" i="1"/>
  <c r="DX55" i="1"/>
  <c r="EK55" i="1" s="1"/>
  <c r="EX55" i="1"/>
  <c r="DX56" i="1"/>
  <c r="EK56" i="1" s="1"/>
  <c r="DX57" i="1"/>
  <c r="EX57" i="1" s="1"/>
  <c r="EK57" i="1"/>
  <c r="DX58" i="1"/>
  <c r="EK58" i="1"/>
  <c r="EX58" i="1"/>
  <c r="DX59" i="1"/>
  <c r="EK59" i="1" s="1"/>
  <c r="EX59" i="1"/>
  <c r="DX60" i="1"/>
  <c r="EK60" i="1" s="1"/>
  <c r="DX61" i="1"/>
  <c r="EX61" i="1" s="1"/>
  <c r="EK61" i="1"/>
  <c r="DX62" i="1"/>
  <c r="EK62" i="1"/>
  <c r="EX62" i="1"/>
  <c r="DX63" i="1"/>
  <c r="EK63" i="1" s="1"/>
  <c r="EX63" i="1"/>
  <c r="DX64" i="1"/>
  <c r="EK64" i="1" s="1"/>
  <c r="DX65" i="1"/>
  <c r="EX65" i="1" s="1"/>
  <c r="EK65" i="1"/>
  <c r="DX66" i="1"/>
  <c r="EK66" i="1"/>
  <c r="EX66" i="1"/>
  <c r="DX67" i="1"/>
  <c r="EK67" i="1" s="1"/>
  <c r="EX67" i="1"/>
  <c r="DX68" i="1"/>
  <c r="EK68" i="1" s="1"/>
  <c r="DX69" i="1"/>
  <c r="EX69" i="1" s="1"/>
  <c r="EK69" i="1"/>
  <c r="DX70" i="1"/>
  <c r="EK70" i="1"/>
  <c r="EX70" i="1"/>
  <c r="DX71" i="1"/>
  <c r="EK71" i="1" s="1"/>
  <c r="EX71" i="1"/>
  <c r="DX72" i="1"/>
  <c r="EK72" i="1" s="1"/>
  <c r="DX73" i="1"/>
  <c r="EX73" i="1" s="1"/>
  <c r="EK73" i="1"/>
  <c r="DX74" i="1"/>
  <c r="EK74" i="1"/>
  <c r="EX74" i="1"/>
  <c r="DX75" i="1"/>
  <c r="EK75" i="1" s="1"/>
  <c r="EX75" i="1"/>
  <c r="DX76" i="1"/>
  <c r="EK76" i="1" s="1"/>
  <c r="DX77" i="1"/>
  <c r="EX77" i="1" s="1"/>
  <c r="EK77" i="1"/>
  <c r="DX78" i="1"/>
  <c r="EK78" i="1"/>
  <c r="EX78" i="1"/>
  <c r="DX79" i="1"/>
  <c r="EK79" i="1" s="1"/>
  <c r="EX79" i="1"/>
  <c r="DX80" i="1"/>
  <c r="EK80" i="1" s="1"/>
  <c r="DX81" i="1"/>
  <c r="EX81" i="1" s="1"/>
  <c r="EK81" i="1"/>
  <c r="DX82" i="1"/>
  <c r="EK82" i="1"/>
  <c r="EX82" i="1"/>
  <c r="DX83" i="1"/>
  <c r="EK83" i="1" s="1"/>
  <c r="EX83" i="1"/>
  <c r="DX84" i="1"/>
  <c r="EK84" i="1" s="1"/>
  <c r="DX85" i="1"/>
  <c r="EX85" i="1" s="1"/>
  <c r="EK85" i="1"/>
  <c r="DX86" i="1"/>
  <c r="EK86" i="1"/>
  <c r="EX86" i="1"/>
  <c r="DX87" i="1"/>
  <c r="EK87" i="1" s="1"/>
  <c r="EX87" i="1"/>
  <c r="DX88" i="1"/>
  <c r="EK88" i="1" s="1"/>
  <c r="DX89" i="1"/>
  <c r="EX89" i="1" s="1"/>
  <c r="EK89" i="1"/>
  <c r="DX90" i="1"/>
  <c r="EE102" i="1"/>
  <c r="ET102" i="1"/>
  <c r="EE103" i="1"/>
  <c r="ET103" i="1"/>
  <c r="EE104" i="1"/>
  <c r="ET104" i="1"/>
  <c r="EE105" i="1"/>
  <c r="ET105" i="1"/>
  <c r="EE106" i="1"/>
  <c r="ET106" i="1"/>
  <c r="EE107" i="1"/>
  <c r="ET107" i="1"/>
  <c r="EE108" i="1"/>
  <c r="EE109" i="1"/>
  <c r="EE110" i="1"/>
  <c r="EE111" i="1"/>
  <c r="EE112" i="1"/>
  <c r="EE113" i="1"/>
  <c r="EE114" i="1"/>
  <c r="EE115" i="1"/>
  <c r="EE116" i="1"/>
  <c r="EX88" i="1" l="1"/>
  <c r="EX84" i="1"/>
  <c r="EX80" i="1"/>
  <c r="EX76" i="1"/>
  <c r="EX72" i="1"/>
  <c r="EX68" i="1"/>
  <c r="EX64" i="1"/>
  <c r="EX60" i="1"/>
  <c r="EX56" i="1"/>
  <c r="EX52" i="1"/>
</calcChain>
</file>

<file path=xl/sharedStrings.xml><?xml version="1.0" encoding="utf-8"?>
<sst xmlns="http://schemas.openxmlformats.org/spreadsheetml/2006/main" count="212" uniqueCount="166">
  <si>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</si>
  <si>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</si>
  <si>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</si>
  <si>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</si>
  <si>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</si>
  <si>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</si>
  <si>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</si>
  <si>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</si>
  <si>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</si>
  <si>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</si>
  <si>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</si>
  <si>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</si>
  <si>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</si>
  <si>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</si>
  <si>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</si>
  <si>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</si>
  <si>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01.01.2021 г.</t>
  </si>
  <si>
    <t>03.02.2021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</si>
  <si>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</si>
  <si>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</si>
  <si>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</si>
  <si>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</si>
  <si>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</si>
  <si>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</si>
  <si>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</si>
  <si>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</si>
  <si>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</si>
  <si>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</si>
  <si>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</si>
  <si>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</si>
  <si>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</si>
  <si>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</si>
  <si>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</si>
  <si>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</si>
  <si>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</si>
  <si>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</si>
  <si>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</si>
  <si>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</si>
  <si>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</si>
  <si>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</si>
  <si>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Единый сельскохозяйственный налог (за налоговые периоды, истекшие до 1 января 2011 года) (пени по соответствующему платежу)</t>
  </si>
  <si>
    <t>00010503020010000110111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</si>
  <si>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</si>
  <si>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</si>
  <si>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</si>
  <si>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</si>
  <si>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</si>
  <si>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</si>
  <si>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00010804020010000110112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</si>
  <si>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</si>
  <si>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00011105025100000120123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</si>
  <si>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</si>
  <si>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</si>
  <si>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Прочие доходы от оказания платных услуг (работ) получателями средств бюджетов сельских поселений</t>
  </si>
  <si>
    <t>00011301995100000130131</t>
  </si>
  <si>
    <t>Прочие доходы от компенсации затрат бюджетов сельских поселений</t>
  </si>
  <si>
    <t>00011302995100000130134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</si>
  <si>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</si>
  <si>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</si>
  <si>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</si>
  <si>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</si>
  <si>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</si>
  <si>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</si>
  <si>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</si>
  <si>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00020245160100000150151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</si>
  <si>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</si>
  <si>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</si>
  <si>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</si>
  <si>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</si>
  <si>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</si>
  <si>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</si>
  <si>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</si>
  <si>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</si>
  <si>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</si>
  <si>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</si>
  <si>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</si>
  <si>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</si>
  <si>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</si>
  <si>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</si>
  <si>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</si>
  <si>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</si>
  <si>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</si>
  <si>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</si>
  <si>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</si>
  <si>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Транспортные услуги</t>
  </si>
  <si>
    <t>00001049900002040244222</t>
  </si>
  <si>
    <t>Коммунальные услуги</t>
  </si>
  <si>
    <t>00001049900002040244223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</si>
  <si>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</si>
  <si>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</si>
  <si>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</si>
  <si>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</si>
  <si>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</si>
  <si>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</si>
  <si>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</si>
  <si>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</si>
  <si>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00001079900002010244226</t>
  </si>
  <si>
    <t>Увеличение стоимости основных средств</t>
  </si>
  <si>
    <t>00001079900002010244310</t>
  </si>
  <si>
    <t>00001139900002950851291</t>
  </si>
  <si>
    <t>00001139900029900111211</t>
  </si>
  <si>
    <t>00001139900029900119213</t>
  </si>
  <si>
    <t>00002039900051180121211</t>
  </si>
  <si>
    <t>00002039900051180129213</t>
  </si>
  <si>
    <t>Увеличение стоимости прочих оборотных запасов (материалов)</t>
  </si>
  <si>
    <t>00002039900051180244346</t>
  </si>
  <si>
    <t>00003109900022680244226</t>
  </si>
  <si>
    <t>00003109900022680244346</t>
  </si>
  <si>
    <t>00004099900078020244222</t>
  </si>
  <si>
    <t>Работы, услуги по содержанию имущества</t>
  </si>
  <si>
    <t>00004099900078020244225</t>
  </si>
  <si>
    <t>00004099900078020244343</t>
  </si>
  <si>
    <t>00004099900078020244346</t>
  </si>
  <si>
    <t>00005039900078010244223</t>
  </si>
  <si>
    <t>00005039900078010244226</t>
  </si>
  <si>
    <t>00005039900078050244222</t>
  </si>
  <si>
    <t>00005039900078050244223</t>
  </si>
  <si>
    <t>00005039900078050244225</t>
  </si>
  <si>
    <t>00005039900078050244226</t>
  </si>
  <si>
    <t>00005039900078050244310</t>
  </si>
  <si>
    <t>00005039900078050244343</t>
  </si>
  <si>
    <t>00005039900078050244346</t>
  </si>
  <si>
    <t>00008010840144091244223</t>
  </si>
  <si>
    <t>00008010840144091244225</t>
  </si>
  <si>
    <t>00008010840144091244226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</si>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</sst>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6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4656219.49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4761130.41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6" si="0">CF19+CW19+DN19</f>
        <v>4761130.41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6" si="1">BJ19-EE19</f>
        <v>-104910.91999999993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4656219.49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4761130.41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4761130.41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-104910.91999999993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60000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22550.84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22550.84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37449.160000000003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2.48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2.48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-2.48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3000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3000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-3000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48.6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1.85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1.85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-1.85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97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21000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20773.79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20773.79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226.20999999999913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125000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370783.31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370783.31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-245783.31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225000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176798.07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176798.07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48201.929999999993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12.75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2000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2100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2100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-100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85.15" customHeight="1" x14ac:dyDescent="0.2">
      <c r="A29" s="68" t="s">
        <v>49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50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22400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22464.39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22464.39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-64.389999999999418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72.95" customHeight="1" x14ac:dyDescent="0.2">
      <c r="A30" s="68" t="s">
        <v>51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52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7639.38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7639.38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-7639.38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36.4" customHeight="1" x14ac:dyDescent="0.2">
      <c r="A31" s="68" t="s">
        <v>53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54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4000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4000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-4000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24.2" customHeight="1" x14ac:dyDescent="0.2">
      <c r="A32" s="68" t="s">
        <v>55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56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46150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46150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-46150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36.4" customHeight="1" x14ac:dyDescent="0.2">
      <c r="A33" s="68" t="s">
        <v>57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58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275800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275800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275800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36.4" customHeight="1" x14ac:dyDescent="0.2">
      <c r="A34" s="68" t="s">
        <v>59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60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1875900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1875900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1875900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0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48.6" customHeight="1" x14ac:dyDescent="0.2">
      <c r="A35" s="68" t="s">
        <v>61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58"/>
      <c r="AO35" s="59"/>
      <c r="AP35" s="59"/>
      <c r="AQ35" s="59"/>
      <c r="AR35" s="59"/>
      <c r="AS35" s="59"/>
      <c r="AT35" s="59" t="s">
        <v>62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97395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97395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97395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0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72.95" customHeight="1" x14ac:dyDescent="0.2">
      <c r="A36" s="68" t="s">
        <v>63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58"/>
      <c r="AO36" s="59"/>
      <c r="AP36" s="59"/>
      <c r="AQ36" s="59"/>
      <c r="AR36" s="59"/>
      <c r="AS36" s="59"/>
      <c r="AT36" s="59" t="s">
        <v>64</v>
      </c>
      <c r="AU36" s="59"/>
      <c r="AV36" s="59"/>
      <c r="AW36" s="59"/>
      <c r="AX36" s="59"/>
      <c r="AY36" s="59"/>
      <c r="AZ36" s="59"/>
      <c r="BA36" s="59"/>
      <c r="BB36" s="59"/>
      <c r="BC36" s="60"/>
      <c r="BD36" s="12"/>
      <c r="BE36" s="12"/>
      <c r="BF36" s="12"/>
      <c r="BG36" s="12"/>
      <c r="BH36" s="12"/>
      <c r="BI36" s="61"/>
      <c r="BJ36" s="62">
        <v>1951724.49</v>
      </c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>
        <v>1835771.3</v>
      </c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3">
        <f t="shared" si="0"/>
        <v>1835771.3</v>
      </c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5"/>
      <c r="ET36" s="62">
        <f t="shared" si="1"/>
        <v>115953.18999999994</v>
      </c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6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6" t="s">
        <v>65</v>
      </c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2" t="s">
        <v>66</v>
      </c>
    </row>
    <row r="47" spans="1:166" ht="12.7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</row>
    <row r="48" spans="1:166" ht="24" customHeight="1" x14ac:dyDescent="0.2">
      <c r="A48" s="41" t="s">
        <v>21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2"/>
      <c r="AK48" s="45" t="s">
        <v>22</v>
      </c>
      <c r="AL48" s="41"/>
      <c r="AM48" s="41"/>
      <c r="AN48" s="41"/>
      <c r="AO48" s="41"/>
      <c r="AP48" s="42"/>
      <c r="AQ48" s="45" t="s">
        <v>67</v>
      </c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2"/>
      <c r="BC48" s="45" t="s">
        <v>68</v>
      </c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2"/>
      <c r="BU48" s="45" t="s">
        <v>69</v>
      </c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2"/>
      <c r="CH48" s="35" t="s">
        <v>25</v>
      </c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7"/>
      <c r="EK48" s="35" t="s">
        <v>70</v>
      </c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70"/>
    </row>
    <row r="49" spans="1:166" ht="78.7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4"/>
      <c r="AK49" s="46"/>
      <c r="AL49" s="43"/>
      <c r="AM49" s="43"/>
      <c r="AN49" s="43"/>
      <c r="AO49" s="43"/>
      <c r="AP49" s="44"/>
      <c r="AQ49" s="46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4"/>
      <c r="BC49" s="46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4"/>
      <c r="BU49" s="46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4"/>
      <c r="CH49" s="36" t="s">
        <v>71</v>
      </c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7"/>
      <c r="CX49" s="35" t="s">
        <v>28</v>
      </c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7"/>
      <c r="DK49" s="35" t="s">
        <v>29</v>
      </c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7"/>
      <c r="DX49" s="35" t="s">
        <v>30</v>
      </c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7"/>
      <c r="EK49" s="46" t="s">
        <v>72</v>
      </c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4"/>
      <c r="EX49" s="35" t="s">
        <v>73</v>
      </c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70"/>
    </row>
    <row r="50" spans="1:166" ht="14.25" customHeight="1" x14ac:dyDescent="0.2">
      <c r="A50" s="39">
        <v>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0"/>
      <c r="AK50" s="29">
        <v>2</v>
      </c>
      <c r="AL50" s="30"/>
      <c r="AM50" s="30"/>
      <c r="AN50" s="30"/>
      <c r="AO50" s="30"/>
      <c r="AP50" s="31"/>
      <c r="AQ50" s="29">
        <v>3</v>
      </c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1"/>
      <c r="BC50" s="29">
        <v>4</v>
      </c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1"/>
      <c r="BU50" s="29">
        <v>5</v>
      </c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1"/>
      <c r="CH50" s="29">
        <v>6</v>
      </c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1"/>
      <c r="CX50" s="29">
        <v>7</v>
      </c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1"/>
      <c r="DK50" s="29">
        <v>8</v>
      </c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1"/>
      <c r="DX50" s="29">
        <v>9</v>
      </c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1"/>
      <c r="EK50" s="29">
        <v>10</v>
      </c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49">
        <v>11</v>
      </c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6"/>
    </row>
    <row r="51" spans="1:166" ht="15" customHeight="1" x14ac:dyDescent="0.2">
      <c r="A51" s="50" t="s">
        <v>74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1" t="s">
        <v>75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5">
        <v>4771972.88</v>
      </c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>
        <v>4771972.88</v>
      </c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>
        <v>4574259.38</v>
      </c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>
        <f t="shared" ref="DX51:DX90" si="2">CH51+CX51+DK51</f>
        <v>4574259.38</v>
      </c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>
        <f t="shared" ref="EK51:EK89" si="3">BC51-DX51</f>
        <v>197713.5</v>
      </c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>
        <f t="shared" ref="EX51:EX89" si="4">BU51-DX51</f>
        <v>197713.5</v>
      </c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6"/>
    </row>
    <row r="52" spans="1:166" ht="15" customHeight="1" x14ac:dyDescent="0.2">
      <c r="A52" s="57" t="s">
        <v>33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4771972.88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4771972.88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4574259.38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4574259.38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197713.5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197713.5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76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77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582378.98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582378.98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582378.98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582378.98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 x14ac:dyDescent="0.2">
      <c r="A54" s="68" t="s">
        <v>78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79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175878.47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175878.47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175878.47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175878.47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76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269812.08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269812.08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269812.08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269812.08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78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81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79633.09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79633.09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79633.09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79633.09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82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83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25500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25500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25500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25500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84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85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9941.15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9941.15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9941.15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9941.15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86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2015.21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2015.21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2015.21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2015.21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59848.31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59848.31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59848.31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59848.31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90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91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5000.3900000000003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5000.3900000000003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5000.3900000000003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5000.3900000000003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92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93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100000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100000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100000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100000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94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95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17022.240000000002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17022.240000000002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17022.240000000002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17022.240000000002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8" t="s">
        <v>88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96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2400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2400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2400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2400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97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98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3195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3195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3195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3195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94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99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155003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155003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155003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155003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76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100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64883.26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64883.26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64883.26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64883.26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78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101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18274.169999999998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18274.169999999998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18274.169999999998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18274.169999999998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 x14ac:dyDescent="0.2">
      <c r="A69" s="68" t="s">
        <v>76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102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67000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67000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67000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67000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78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103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20200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20200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20200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20200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 x14ac:dyDescent="0.2">
      <c r="A71" s="68" t="s">
        <v>104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105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10195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10195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10195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10195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88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106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33000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33000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33000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33000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104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107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10000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10000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10000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10000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84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108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104712.21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104712.21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104712.21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104712.21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109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110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80000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80000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80000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80000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92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111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10000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10000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10000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10000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104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112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1100287.79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1100287.79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1100287.79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1100287.79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 x14ac:dyDescent="0.2">
      <c r="A78" s="68" t="s">
        <v>86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113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159724.72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159724.72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159724.72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159724.72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88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114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36243.85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36243.85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36243.85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36243.85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 x14ac:dyDescent="0.2">
      <c r="A80" s="68" t="s">
        <v>84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115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76050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76050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76050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76050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12.75" x14ac:dyDescent="0.2">
      <c r="A81" s="68" t="s">
        <v>86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116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85398.31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85398.31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85398.31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85398.31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24.2" customHeight="1" x14ac:dyDescent="0.2">
      <c r="A82" s="68" t="s">
        <v>109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117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150367.19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150367.19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150367.19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150367.19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8" t="s">
        <v>88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118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70122.09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70122.09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69276.62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69276.62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845.47000000000116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845.47000000000116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2" customHeight="1" x14ac:dyDescent="0.2">
      <c r="A84" s="68" t="s">
        <v>97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119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150000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150000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150000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150000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0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0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2" customHeight="1" x14ac:dyDescent="0.2">
      <c r="A85" s="68" t="s">
        <v>92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120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700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700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700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700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24.2" customHeight="1" x14ac:dyDescent="0.2">
      <c r="A86" s="68" t="s">
        <v>104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121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116920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116920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116920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116920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12.75" x14ac:dyDescent="0.2">
      <c r="A87" s="68" t="s">
        <v>86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122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471788.5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471788.5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471788.5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471788.5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0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0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8" t="s">
        <v>109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123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447532.87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447532.87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401977.03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401977.03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45555.839999999967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45555.839999999967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12.75" x14ac:dyDescent="0.2">
      <c r="A89" s="68" t="s">
        <v>88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124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945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945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945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945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24" customHeight="1" x14ac:dyDescent="0.2">
      <c r="A90" s="73" t="s">
        <v>125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4"/>
      <c r="AK90" s="75" t="s">
        <v>126</v>
      </c>
      <c r="AL90" s="76"/>
      <c r="AM90" s="76"/>
      <c r="AN90" s="76"/>
      <c r="AO90" s="76"/>
      <c r="AP90" s="76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2">
        <v>-115753.39</v>
      </c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>
        <v>-115753.39</v>
      </c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>
        <v>186871.03</v>
      </c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62">
        <f t="shared" si="2"/>
        <v>186871.03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72"/>
      <c r="EL90" s="72"/>
      <c r="EM90" s="72"/>
      <c r="EN90" s="72"/>
      <c r="EO90" s="72"/>
      <c r="EP90" s="72"/>
      <c r="EQ90" s="72"/>
      <c r="ER90" s="72"/>
      <c r="ES90" s="72"/>
      <c r="ET90" s="72"/>
      <c r="EU90" s="72"/>
      <c r="EV90" s="72"/>
      <c r="EW90" s="72"/>
      <c r="EX90" s="72"/>
      <c r="EY90" s="72"/>
      <c r="EZ90" s="72"/>
      <c r="FA90" s="72"/>
      <c r="FB90" s="72"/>
      <c r="FC90" s="72"/>
      <c r="FD90" s="72"/>
      <c r="FE90" s="72"/>
      <c r="FF90" s="72"/>
      <c r="FG90" s="72"/>
      <c r="FH90" s="72"/>
      <c r="FI90" s="72"/>
      <c r="FJ90" s="78"/>
    </row>
    <row r="91" spans="1:166" ht="24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35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35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12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8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9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6" t="s">
        <v>127</v>
      </c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6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2" t="s">
        <v>128</v>
      </c>
    </row>
    <row r="98" spans="1:166" ht="12.7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71"/>
      <c r="FD98" s="71"/>
      <c r="FE98" s="71"/>
      <c r="FF98" s="71"/>
      <c r="FG98" s="71"/>
      <c r="FH98" s="71"/>
      <c r="FI98" s="71"/>
      <c r="FJ98" s="71"/>
    </row>
    <row r="99" spans="1:166" ht="11.25" customHeight="1" x14ac:dyDescent="0.2">
      <c r="A99" s="41" t="s">
        <v>21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2"/>
      <c r="AP99" s="45" t="s">
        <v>22</v>
      </c>
      <c r="AQ99" s="41"/>
      <c r="AR99" s="41"/>
      <c r="AS99" s="41"/>
      <c r="AT99" s="41"/>
      <c r="AU99" s="42"/>
      <c r="AV99" s="45" t="s">
        <v>129</v>
      </c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2"/>
      <c r="BL99" s="45" t="s">
        <v>68</v>
      </c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2"/>
      <c r="CF99" s="35" t="s">
        <v>25</v>
      </c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7"/>
      <c r="ET99" s="45" t="s">
        <v>26</v>
      </c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7"/>
    </row>
    <row r="100" spans="1:166" ht="69.7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4"/>
      <c r="AP100" s="46"/>
      <c r="AQ100" s="43"/>
      <c r="AR100" s="43"/>
      <c r="AS100" s="43"/>
      <c r="AT100" s="43"/>
      <c r="AU100" s="44"/>
      <c r="AV100" s="46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4"/>
      <c r="BL100" s="46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4"/>
      <c r="CF100" s="36" t="s">
        <v>130</v>
      </c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7"/>
      <c r="CW100" s="35" t="s">
        <v>28</v>
      </c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7"/>
      <c r="DN100" s="35" t="s">
        <v>29</v>
      </c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7"/>
      <c r="EE100" s="35" t="s">
        <v>30</v>
      </c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7"/>
      <c r="ET100" s="46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8"/>
    </row>
    <row r="101" spans="1:166" ht="12" customHeight="1" x14ac:dyDescent="0.2">
      <c r="A101" s="39">
        <v>1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40"/>
      <c r="AP101" s="29">
        <v>2</v>
      </c>
      <c r="AQ101" s="30"/>
      <c r="AR101" s="30"/>
      <c r="AS101" s="30"/>
      <c r="AT101" s="30"/>
      <c r="AU101" s="31"/>
      <c r="AV101" s="29">
        <v>3</v>
      </c>
      <c r="AW101" s="30"/>
      <c r="AX101" s="30"/>
      <c r="AY101" s="30"/>
      <c r="AZ101" s="30"/>
      <c r="BA101" s="30"/>
      <c r="BB101" s="30"/>
      <c r="BC101" s="30"/>
      <c r="BD101" s="30"/>
      <c r="BE101" s="15"/>
      <c r="BF101" s="15"/>
      <c r="BG101" s="15"/>
      <c r="BH101" s="15"/>
      <c r="BI101" s="15"/>
      <c r="BJ101" s="15"/>
      <c r="BK101" s="38"/>
      <c r="BL101" s="29">
        <v>4</v>
      </c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1"/>
      <c r="CF101" s="29">
        <v>5</v>
      </c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1"/>
      <c r="CW101" s="29">
        <v>6</v>
      </c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1"/>
      <c r="DN101" s="29">
        <v>7</v>
      </c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1"/>
      <c r="EE101" s="29">
        <v>8</v>
      </c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1"/>
      <c r="ET101" s="49">
        <v>9</v>
      </c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6"/>
    </row>
    <row r="102" spans="1:166" ht="37.5" customHeight="1" x14ac:dyDescent="0.2">
      <c r="A102" s="79" t="s">
        <v>131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80"/>
      <c r="AP102" s="51" t="s">
        <v>132</v>
      </c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3"/>
      <c r="BF102" s="33"/>
      <c r="BG102" s="33"/>
      <c r="BH102" s="33"/>
      <c r="BI102" s="33"/>
      <c r="BJ102" s="33"/>
      <c r="BK102" s="54"/>
      <c r="BL102" s="55">
        <v>115753.39</v>
      </c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>
        <v>-186871.03</v>
      </c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>
        <f t="shared" ref="EE102:EE116" si="5">CF102+CW102+DN102</f>
        <v>-186871.03</v>
      </c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>
        <f t="shared" ref="ET102:ET107" si="6">BL102-CF102-CW102-DN102</f>
        <v>302624.42</v>
      </c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6"/>
    </row>
    <row r="103" spans="1:166" ht="36.75" customHeight="1" x14ac:dyDescent="0.2">
      <c r="A103" s="81" t="s">
        <v>133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2"/>
      <c r="AP103" s="58" t="s">
        <v>134</v>
      </c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60"/>
      <c r="BF103" s="12"/>
      <c r="BG103" s="12"/>
      <c r="BH103" s="12"/>
      <c r="BI103" s="12"/>
      <c r="BJ103" s="12"/>
      <c r="BK103" s="61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3">
        <f t="shared" si="5"/>
        <v>0</v>
      </c>
      <c r="EF103" s="64"/>
      <c r="EG103" s="64"/>
      <c r="EH103" s="64"/>
      <c r="EI103" s="64"/>
      <c r="EJ103" s="64"/>
      <c r="EK103" s="64"/>
      <c r="EL103" s="64"/>
      <c r="EM103" s="64"/>
      <c r="EN103" s="64"/>
      <c r="EO103" s="64"/>
      <c r="EP103" s="64"/>
      <c r="EQ103" s="64"/>
      <c r="ER103" s="64"/>
      <c r="ES103" s="65"/>
      <c r="ET103" s="63">
        <f t="shared" si="6"/>
        <v>0</v>
      </c>
      <c r="EU103" s="64"/>
      <c r="EV103" s="64"/>
      <c r="EW103" s="64"/>
      <c r="EX103" s="64"/>
      <c r="EY103" s="64"/>
      <c r="EZ103" s="64"/>
      <c r="FA103" s="64"/>
      <c r="FB103" s="64"/>
      <c r="FC103" s="64"/>
      <c r="FD103" s="64"/>
      <c r="FE103" s="64"/>
      <c r="FF103" s="64"/>
      <c r="FG103" s="64"/>
      <c r="FH103" s="64"/>
      <c r="FI103" s="64"/>
      <c r="FJ103" s="83"/>
    </row>
    <row r="104" spans="1:166" ht="17.25" customHeight="1" x14ac:dyDescent="0.2">
      <c r="A104" s="87" t="s">
        <v>135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8"/>
      <c r="AP104" s="23"/>
      <c r="AQ104" s="24"/>
      <c r="AR104" s="24"/>
      <c r="AS104" s="24"/>
      <c r="AT104" s="24"/>
      <c r="AU104" s="89"/>
      <c r="AV104" s="90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2"/>
      <c r="BL104" s="84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6"/>
      <c r="CF104" s="84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6"/>
      <c r="CW104" s="84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6"/>
      <c r="DN104" s="84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6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>
        <f t="shared" si="6"/>
        <v>0</v>
      </c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4" customHeight="1" x14ac:dyDescent="0.2">
      <c r="A105" s="81" t="s">
        <v>136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2"/>
      <c r="AP105" s="58" t="s">
        <v>137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>
        <f t="shared" si="6"/>
        <v>0</v>
      </c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17.25" customHeight="1" x14ac:dyDescent="0.2">
      <c r="A106" s="87" t="s">
        <v>135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8"/>
      <c r="AP106" s="23"/>
      <c r="AQ106" s="24"/>
      <c r="AR106" s="24"/>
      <c r="AS106" s="24"/>
      <c r="AT106" s="24"/>
      <c r="AU106" s="89"/>
      <c r="AV106" s="90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2"/>
      <c r="BL106" s="84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6"/>
      <c r="CF106" s="84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6"/>
      <c r="CW106" s="84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6"/>
      <c r="DN106" s="84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6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>
        <f t="shared" si="6"/>
        <v>0</v>
      </c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31.5" customHeight="1" x14ac:dyDescent="0.2">
      <c r="A107" s="93" t="s">
        <v>138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8" t="s">
        <v>139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60"/>
      <c r="BF107" s="12"/>
      <c r="BG107" s="12"/>
      <c r="BH107" s="12"/>
      <c r="BI107" s="12"/>
      <c r="BJ107" s="12"/>
      <c r="BK107" s="61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>
        <f t="shared" si="6"/>
        <v>0</v>
      </c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15" customHeight="1" x14ac:dyDescent="0.2">
      <c r="A108" s="57" t="s">
        <v>140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8" t="s">
        <v>141</v>
      </c>
      <c r="AQ108" s="59"/>
      <c r="AR108" s="59"/>
      <c r="AS108" s="59"/>
      <c r="AT108" s="59"/>
      <c r="AU108" s="59"/>
      <c r="AV108" s="76"/>
      <c r="AW108" s="76"/>
      <c r="AX108" s="76"/>
      <c r="AY108" s="76"/>
      <c r="AZ108" s="76"/>
      <c r="BA108" s="76"/>
      <c r="BB108" s="76"/>
      <c r="BC108" s="76"/>
      <c r="BD108" s="76"/>
      <c r="BE108" s="94"/>
      <c r="BF108" s="95"/>
      <c r="BG108" s="95"/>
      <c r="BH108" s="95"/>
      <c r="BI108" s="95"/>
      <c r="BJ108" s="95"/>
      <c r="BK108" s="96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15" customHeight="1" x14ac:dyDescent="0.2">
      <c r="A109" s="57" t="s">
        <v>142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97"/>
      <c r="AP109" s="11" t="s">
        <v>143</v>
      </c>
      <c r="AQ109" s="12"/>
      <c r="AR109" s="12"/>
      <c r="AS109" s="12"/>
      <c r="AT109" s="12"/>
      <c r="AU109" s="61"/>
      <c r="AV109" s="98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100"/>
      <c r="BL109" s="63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5"/>
      <c r="CF109" s="63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3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5"/>
      <c r="DN109" s="63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5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31.5" customHeight="1" x14ac:dyDescent="0.2">
      <c r="A110" s="101" t="s">
        <v>144</v>
      </c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2"/>
      <c r="AP110" s="58" t="s">
        <v>145</v>
      </c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60"/>
      <c r="BF110" s="12"/>
      <c r="BG110" s="12"/>
      <c r="BH110" s="12"/>
      <c r="BI110" s="12"/>
      <c r="BJ110" s="12"/>
      <c r="BK110" s="61"/>
      <c r="BL110" s="62">
        <v>115753.39</v>
      </c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>
        <v>-186871.03</v>
      </c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-186871.03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38.25" customHeight="1" x14ac:dyDescent="0.2">
      <c r="A111" s="101" t="s">
        <v>146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97"/>
      <c r="AP111" s="11" t="s">
        <v>147</v>
      </c>
      <c r="AQ111" s="12"/>
      <c r="AR111" s="12"/>
      <c r="AS111" s="12"/>
      <c r="AT111" s="12"/>
      <c r="AU111" s="61"/>
      <c r="AV111" s="98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100"/>
      <c r="BL111" s="63">
        <v>115753.39</v>
      </c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5"/>
      <c r="CF111" s="63">
        <v>-186871.03</v>
      </c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5"/>
      <c r="CW111" s="63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5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>
        <f t="shared" si="5"/>
        <v>-186871.03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36" customHeight="1" x14ac:dyDescent="0.2">
      <c r="A112" s="101" t="s">
        <v>148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97"/>
      <c r="AP112" s="58" t="s">
        <v>149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94"/>
      <c r="BF112" s="95"/>
      <c r="BG112" s="95"/>
      <c r="BH112" s="95"/>
      <c r="BI112" s="95"/>
      <c r="BJ112" s="95"/>
      <c r="BK112" s="96"/>
      <c r="BL112" s="62">
        <v>-4656219.49</v>
      </c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>
        <v>-4761130.41</v>
      </c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-4761130.41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26.25" customHeight="1" x14ac:dyDescent="0.2">
      <c r="A113" s="101" t="s">
        <v>150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151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>
        <v>4771972.88</v>
      </c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>
        <v>4574259.38</v>
      </c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5"/>
        <v>4574259.38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27.75" customHeight="1" x14ac:dyDescent="0.2">
      <c r="A114" s="101" t="s">
        <v>152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58" t="s">
        <v>153</v>
      </c>
      <c r="AQ114" s="59"/>
      <c r="AR114" s="59"/>
      <c r="AS114" s="59"/>
      <c r="AT114" s="59"/>
      <c r="AU114" s="59"/>
      <c r="AV114" s="76"/>
      <c r="AW114" s="76"/>
      <c r="AX114" s="76"/>
      <c r="AY114" s="76"/>
      <c r="AZ114" s="76"/>
      <c r="BA114" s="76"/>
      <c r="BB114" s="76"/>
      <c r="BC114" s="76"/>
      <c r="BD114" s="76"/>
      <c r="BE114" s="94"/>
      <c r="BF114" s="95"/>
      <c r="BG114" s="95"/>
      <c r="BH114" s="95"/>
      <c r="BI114" s="95"/>
      <c r="BJ114" s="95"/>
      <c r="BK114" s="96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3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5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5"/>
        <v>0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24" customHeight="1" x14ac:dyDescent="0.2">
      <c r="A115" s="101" t="s">
        <v>154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97"/>
      <c r="AP115" s="11" t="s">
        <v>155</v>
      </c>
      <c r="AQ115" s="12"/>
      <c r="AR115" s="12"/>
      <c r="AS115" s="12"/>
      <c r="AT115" s="12"/>
      <c r="AU115" s="61"/>
      <c r="AV115" s="98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63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3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5"/>
      <c r="EE115" s="62">
        <f t="shared" si="5"/>
        <v>0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25.5" customHeight="1" x14ac:dyDescent="0.2">
      <c r="A116" s="103" t="s">
        <v>156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5"/>
      <c r="AP116" s="75" t="s">
        <v>157</v>
      </c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94"/>
      <c r="BF116" s="95"/>
      <c r="BG116" s="95"/>
      <c r="BH116" s="95"/>
      <c r="BI116" s="95"/>
      <c r="BJ116" s="95"/>
      <c r="BK116" s="96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  <c r="BX116" s="72"/>
      <c r="BY116" s="72"/>
      <c r="BZ116" s="72"/>
      <c r="CA116" s="72"/>
      <c r="CB116" s="72"/>
      <c r="CC116" s="72"/>
      <c r="CD116" s="72"/>
      <c r="CE116" s="72"/>
      <c r="CF116" s="106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8"/>
      <c r="CW116" s="72"/>
      <c r="CX116" s="72"/>
      <c r="CY116" s="72"/>
      <c r="CZ116" s="72"/>
      <c r="DA116" s="72"/>
      <c r="DB116" s="72"/>
      <c r="DC116" s="72"/>
      <c r="DD116" s="72"/>
      <c r="DE116" s="72"/>
      <c r="DF116" s="72"/>
      <c r="DG116" s="72"/>
      <c r="DH116" s="72"/>
      <c r="DI116" s="72"/>
      <c r="DJ116" s="72"/>
      <c r="DK116" s="72"/>
      <c r="DL116" s="72"/>
      <c r="DM116" s="72"/>
      <c r="DN116" s="72"/>
      <c r="DO116" s="72"/>
      <c r="DP116" s="72"/>
      <c r="DQ116" s="72"/>
      <c r="DR116" s="72"/>
      <c r="DS116" s="72"/>
      <c r="DT116" s="72"/>
      <c r="DU116" s="72"/>
      <c r="DV116" s="72"/>
      <c r="DW116" s="72"/>
      <c r="DX116" s="72"/>
      <c r="DY116" s="72"/>
      <c r="DZ116" s="72"/>
      <c r="EA116" s="72"/>
      <c r="EB116" s="72"/>
      <c r="EC116" s="72"/>
      <c r="ED116" s="72"/>
      <c r="EE116" s="72">
        <f t="shared" si="5"/>
        <v>0</v>
      </c>
      <c r="EF116" s="72"/>
      <c r="EG116" s="72"/>
      <c r="EH116" s="72"/>
      <c r="EI116" s="72"/>
      <c r="EJ116" s="72"/>
      <c r="EK116" s="72"/>
      <c r="EL116" s="72"/>
      <c r="EM116" s="72"/>
      <c r="EN116" s="72"/>
      <c r="EO116" s="72"/>
      <c r="EP116" s="72"/>
      <c r="EQ116" s="72"/>
      <c r="ER116" s="72"/>
      <c r="ES116" s="72"/>
      <c r="ET116" s="72"/>
      <c r="EU116" s="72"/>
      <c r="EV116" s="72"/>
      <c r="EW116" s="72"/>
      <c r="EX116" s="72"/>
      <c r="EY116" s="72"/>
      <c r="EZ116" s="72"/>
      <c r="FA116" s="72"/>
      <c r="FB116" s="72"/>
      <c r="FC116" s="72"/>
      <c r="FD116" s="72"/>
      <c r="FE116" s="72"/>
      <c r="FF116" s="72"/>
      <c r="FG116" s="72"/>
      <c r="FH116" s="72"/>
      <c r="FI116" s="72"/>
      <c r="FJ116" s="78"/>
    </row>
    <row r="117" spans="1:16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 t="s">
        <v>158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"/>
      <c r="AG119" s="1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 t="s">
        <v>159</v>
      </c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09" t="s">
        <v>160</v>
      </c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"/>
      <c r="AG120" s="1"/>
      <c r="AH120" s="109" t="s">
        <v>161</v>
      </c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 t="s">
        <v>162</v>
      </c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"/>
      <c r="DR120" s="1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 x14ac:dyDescent="0.2">
      <c r="A121" s="1" t="s">
        <v>163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"/>
      <c r="AG121" s="1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09" t="s">
        <v>160</v>
      </c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7"/>
      <c r="DR121" s="7"/>
      <c r="DS121" s="109" t="s">
        <v>161</v>
      </c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09" t="s">
        <v>160</v>
      </c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7"/>
      <c r="AG122" s="7"/>
      <c r="AH122" s="109" t="s">
        <v>161</v>
      </c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7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111" t="s">
        <v>164</v>
      </c>
      <c r="B124" s="111"/>
      <c r="C124" s="112"/>
      <c r="D124" s="112"/>
      <c r="E124" s="112"/>
      <c r="F124" s="1" t="s">
        <v>164</v>
      </c>
      <c r="G124" s="1"/>
      <c r="H124" s="1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11">
        <v>200</v>
      </c>
      <c r="Z124" s="111"/>
      <c r="AA124" s="111"/>
      <c r="AB124" s="111"/>
      <c r="AC124" s="111"/>
      <c r="AD124" s="110"/>
      <c r="AE124" s="110"/>
      <c r="AF124" s="1"/>
      <c r="AG124" s="1" t="s">
        <v>165</v>
      </c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1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1"/>
      <c r="CY125" s="1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1"/>
      <c r="DW125" s="1"/>
      <c r="DX125" s="2"/>
      <c r="DY125" s="2"/>
      <c r="DZ125" s="5"/>
      <c r="EA125" s="5"/>
      <c r="EB125" s="5"/>
      <c r="EC125" s="1"/>
      <c r="ED125" s="1"/>
      <c r="EE125" s="1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2"/>
      <c r="EW125" s="2"/>
      <c r="EX125" s="2"/>
      <c r="EY125" s="2"/>
      <c r="EZ125" s="2"/>
      <c r="FA125" s="8"/>
      <c r="FB125" s="8"/>
      <c r="FC125" s="1"/>
      <c r="FD125" s="1"/>
      <c r="FE125" s="1"/>
      <c r="FF125" s="1"/>
      <c r="FG125" s="1"/>
      <c r="FH125" s="1"/>
      <c r="FI125" s="1"/>
      <c r="FJ125" s="1"/>
    </row>
    <row r="126" spans="1:16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1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10"/>
      <c r="CY126" s="10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</sheetData>
  <mergeCells count="836">
    <mergeCell ref="AD124:AE124"/>
    <mergeCell ref="A124:B124"/>
    <mergeCell ref="C124:E124"/>
    <mergeCell ref="I124:X124"/>
    <mergeCell ref="Y124:AC124"/>
    <mergeCell ref="DC121:DP121"/>
    <mergeCell ref="DS121:ES121"/>
    <mergeCell ref="DC120:DP120"/>
    <mergeCell ref="DS120:ES120"/>
    <mergeCell ref="R122:AE122"/>
    <mergeCell ref="AH122:BH122"/>
    <mergeCell ref="N119:AE119"/>
    <mergeCell ref="AH119:BH119"/>
    <mergeCell ref="N120:AE120"/>
    <mergeCell ref="AH120:BH120"/>
    <mergeCell ref="R121:AE121"/>
    <mergeCell ref="AH121:BH121"/>
    <mergeCell ref="ET116:FJ116"/>
    <mergeCell ref="A116:AO116"/>
    <mergeCell ref="AP116:AU116"/>
    <mergeCell ref="AV116:BK116"/>
    <mergeCell ref="BL116:CE116"/>
    <mergeCell ref="CF116:CV116"/>
    <mergeCell ref="CW115:DM115"/>
    <mergeCell ref="DN115:ED115"/>
    <mergeCell ref="EE115:ES115"/>
    <mergeCell ref="CW116:DM116"/>
    <mergeCell ref="DN116:ED116"/>
    <mergeCell ref="EE116:ES116"/>
    <mergeCell ref="CW114:DM114"/>
    <mergeCell ref="DN114:ED114"/>
    <mergeCell ref="EE114:ES114"/>
    <mergeCell ref="ET114:FJ114"/>
    <mergeCell ref="A115:AO115"/>
    <mergeCell ref="AP115:AU115"/>
    <mergeCell ref="AV115:BK115"/>
    <mergeCell ref="BL115:CE115"/>
    <mergeCell ref="ET115:FJ115"/>
    <mergeCell ref="CF115:CV115"/>
    <mergeCell ref="A113:AO113"/>
    <mergeCell ref="AP113:AU113"/>
    <mergeCell ref="AV113:BK113"/>
    <mergeCell ref="BL113:CE113"/>
    <mergeCell ref="ET113:FJ113"/>
    <mergeCell ref="A114:AO114"/>
    <mergeCell ref="AP114:AU114"/>
    <mergeCell ref="AV114:BK114"/>
    <mergeCell ref="BL114:CE114"/>
    <mergeCell ref="CF114:CV114"/>
    <mergeCell ref="CW112:DM112"/>
    <mergeCell ref="DN112:ED112"/>
    <mergeCell ref="EE112:ES112"/>
    <mergeCell ref="ET112:FJ112"/>
    <mergeCell ref="CF113:CV113"/>
    <mergeCell ref="CW113:DM113"/>
    <mergeCell ref="DN113:ED113"/>
    <mergeCell ref="EE113:ES113"/>
    <mergeCell ref="A111:AO111"/>
    <mergeCell ref="AP111:AU111"/>
    <mergeCell ref="AV111:BK111"/>
    <mergeCell ref="BL111:CE111"/>
    <mergeCell ref="ET111:FJ111"/>
    <mergeCell ref="A112:AO112"/>
    <mergeCell ref="AP112:AU112"/>
    <mergeCell ref="AV112:BK112"/>
    <mergeCell ref="BL112:CE112"/>
    <mergeCell ref="CF112:CV112"/>
    <mergeCell ref="EE110:ES110"/>
    <mergeCell ref="ET110:FJ110"/>
    <mergeCell ref="CF111:CV111"/>
    <mergeCell ref="CW111:DM111"/>
    <mergeCell ref="DN111:ED111"/>
    <mergeCell ref="EE111:ES111"/>
    <mergeCell ref="CW109:DM109"/>
    <mergeCell ref="DN109:ED109"/>
    <mergeCell ref="EE109:ES109"/>
    <mergeCell ref="A110:AO110"/>
    <mergeCell ref="AP110:AU110"/>
    <mergeCell ref="AV110:BK110"/>
    <mergeCell ref="BL110:CE110"/>
    <mergeCell ref="CF110:CV110"/>
    <mergeCell ref="CW110:DM110"/>
    <mergeCell ref="DN110:ED110"/>
    <mergeCell ref="CW108:DM108"/>
    <mergeCell ref="DN108:ED108"/>
    <mergeCell ref="EE108:ES108"/>
    <mergeCell ref="ET108:FJ108"/>
    <mergeCell ref="ET109:FJ109"/>
    <mergeCell ref="A109:AO109"/>
    <mergeCell ref="AP109:AU109"/>
    <mergeCell ref="AV109:BK109"/>
    <mergeCell ref="BL109:CE109"/>
    <mergeCell ref="CF109:CV109"/>
    <mergeCell ref="CF107:CV107"/>
    <mergeCell ref="CW107:DM107"/>
    <mergeCell ref="DN107:ED107"/>
    <mergeCell ref="EE107:ES107"/>
    <mergeCell ref="ET107:FJ107"/>
    <mergeCell ref="A108:AO108"/>
    <mergeCell ref="AP108:AU108"/>
    <mergeCell ref="AV108:BK108"/>
    <mergeCell ref="BL108:CE108"/>
    <mergeCell ref="CF108:CV108"/>
    <mergeCell ref="A106:AO106"/>
    <mergeCell ref="AP106:AU106"/>
    <mergeCell ref="AV106:BK106"/>
    <mergeCell ref="BL106:CE106"/>
    <mergeCell ref="A107:AO107"/>
    <mergeCell ref="AP107:AU107"/>
    <mergeCell ref="AV107:BK107"/>
    <mergeCell ref="BL107:CE107"/>
    <mergeCell ref="CF105:CV105"/>
    <mergeCell ref="CW105:DM105"/>
    <mergeCell ref="DN105:ED105"/>
    <mergeCell ref="EE105:ES105"/>
    <mergeCell ref="ET105:FJ105"/>
    <mergeCell ref="ET106:FJ106"/>
    <mergeCell ref="CF106:CV106"/>
    <mergeCell ref="CW106:DM106"/>
    <mergeCell ref="DN106:ED106"/>
    <mergeCell ref="EE106:ES106"/>
    <mergeCell ref="A104:AO104"/>
    <mergeCell ref="AP104:AU104"/>
    <mergeCell ref="AV104:BK104"/>
    <mergeCell ref="BL104:CE104"/>
    <mergeCell ref="A105:AO105"/>
    <mergeCell ref="AP105:AU105"/>
    <mergeCell ref="AV105:BK105"/>
    <mergeCell ref="BL105:CE105"/>
    <mergeCell ref="DN103:ED103"/>
    <mergeCell ref="EE103:ES103"/>
    <mergeCell ref="ET103:FJ103"/>
    <mergeCell ref="ET104:FJ104"/>
    <mergeCell ref="CF104:CV104"/>
    <mergeCell ref="CW104:DM104"/>
    <mergeCell ref="DN104:ED104"/>
    <mergeCell ref="EE104:ES104"/>
    <mergeCell ref="A103:AO103"/>
    <mergeCell ref="AP103:AU103"/>
    <mergeCell ref="AV103:BK103"/>
    <mergeCell ref="BL103:CE103"/>
    <mergeCell ref="CF103:CV103"/>
    <mergeCell ref="CW103:DM103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ET102:FJ102"/>
    <mergeCell ref="CF101:CV101"/>
    <mergeCell ref="CW101:DM101"/>
    <mergeCell ref="DN101:ED101"/>
    <mergeCell ref="EE101:ES101"/>
    <mergeCell ref="A101:AO101"/>
    <mergeCell ref="AP101:AU101"/>
    <mergeCell ref="AV101:BK101"/>
    <mergeCell ref="BL101:CE101"/>
    <mergeCell ref="CF99:ES99"/>
    <mergeCell ref="ET99:FJ100"/>
    <mergeCell ref="CF100:CV100"/>
    <mergeCell ref="CW100:DM100"/>
    <mergeCell ref="DN100:ED100"/>
    <mergeCell ref="EE100:ES100"/>
    <mergeCell ref="EK90:EW90"/>
    <mergeCell ref="EX90:FJ90"/>
    <mergeCell ref="BU90:CG90"/>
    <mergeCell ref="CH90:CW90"/>
    <mergeCell ref="CX90:DJ90"/>
    <mergeCell ref="A99:AO100"/>
    <mergeCell ref="AP99:AU100"/>
    <mergeCell ref="AV99:BK100"/>
    <mergeCell ref="BL99:CE100"/>
    <mergeCell ref="A98:FJ98"/>
    <mergeCell ref="DX90:EJ90"/>
    <mergeCell ref="DK90:DW90"/>
    <mergeCell ref="A90:AJ90"/>
    <mergeCell ref="AK90:AP90"/>
    <mergeCell ref="AQ90:BB90"/>
    <mergeCell ref="BC90:BT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CX52:DJ52"/>
    <mergeCell ref="A53:AJ53"/>
    <mergeCell ref="AK53:AP53"/>
    <mergeCell ref="AQ53:BB53"/>
    <mergeCell ref="BC53:BT53"/>
    <mergeCell ref="DX53:EJ53"/>
    <mergeCell ref="EK52:EW52"/>
    <mergeCell ref="EX52:FJ52"/>
    <mergeCell ref="A52:AJ52"/>
    <mergeCell ref="AK52:AP52"/>
    <mergeCell ref="AQ52:BB52"/>
    <mergeCell ref="BC52:BT52"/>
    <mergeCell ref="BU52:CG52"/>
    <mergeCell ref="DK52:DW52"/>
    <mergeCell ref="DX52:EJ52"/>
    <mergeCell ref="CH52:CW52"/>
    <mergeCell ref="CH51:CW51"/>
    <mergeCell ref="CX51:DJ51"/>
    <mergeCell ref="DK51:DW51"/>
    <mergeCell ref="DX51:EJ51"/>
    <mergeCell ref="EK51:EW51"/>
    <mergeCell ref="EX51:FJ51"/>
    <mergeCell ref="CX50:DJ50"/>
    <mergeCell ref="DK50:DW50"/>
    <mergeCell ref="DX50:EJ50"/>
    <mergeCell ref="EK50:EW50"/>
    <mergeCell ref="EX50:FJ50"/>
    <mergeCell ref="A51:AJ51"/>
    <mergeCell ref="AK51:AP51"/>
    <mergeCell ref="AQ51:BB51"/>
    <mergeCell ref="BC51:BT51"/>
    <mergeCell ref="BU51:CG51"/>
    <mergeCell ref="A50:AJ50"/>
    <mergeCell ref="AK50:AP50"/>
    <mergeCell ref="AQ50:BB50"/>
    <mergeCell ref="BC50:BT50"/>
    <mergeCell ref="BU50:CG50"/>
    <mergeCell ref="CH50:CW50"/>
    <mergeCell ref="A47:FJ47"/>
    <mergeCell ref="A48:AJ49"/>
    <mergeCell ref="AK48:AP49"/>
    <mergeCell ref="AQ48:BB49"/>
    <mergeCell ref="BC48:BT49"/>
    <mergeCell ref="EX49:FJ49"/>
    <mergeCell ref="BU48:CG49"/>
    <mergeCell ref="CH48:EJ48"/>
    <mergeCell ref="EK48:FJ48"/>
    <mergeCell ref="CH49:CW49"/>
    <mergeCell ref="CX49:DJ49"/>
    <mergeCell ref="DK49:DW49"/>
    <mergeCell ref="DX49:EJ49"/>
    <mergeCell ref="EK49:EW49"/>
    <mergeCell ref="ET35:FJ35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6:FJ3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rep:2.51.0.97</dc:description>
  <cp:lastModifiedBy>agry-Aydar</cp:lastModifiedBy>
  <dcterms:created xsi:type="dcterms:W3CDTF">2021-02-03T05:18:31Z</dcterms:created>
  <dcterms:modified xsi:type="dcterms:W3CDTF">2021-02-03T05:18:31Z</dcterms:modified>
</cp:coreProperties>
</file>