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ГР'!$FJ$114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EE31" i="1"/>
  <c r="ET31" i="1" s="1"/>
  <c r="EE32" i="1"/>
  <c r="ET32" i="1"/>
  <c r="DX47" i="1"/>
  <c r="EK47" i="1" s="1"/>
  <c r="DX48" i="1"/>
  <c r="EK48" i="1" s="1"/>
  <c r="DX49" i="1"/>
  <c r="EK49" i="1"/>
  <c r="EX49" i="1"/>
  <c r="DX50" i="1"/>
  <c r="EK50" i="1"/>
  <c r="EX50" i="1"/>
  <c r="DX51" i="1"/>
  <c r="EK51" i="1" s="1"/>
  <c r="DX52" i="1"/>
  <c r="EK52" i="1" s="1"/>
  <c r="DX53" i="1"/>
  <c r="EK53" i="1"/>
  <c r="EX53" i="1"/>
  <c r="DX54" i="1"/>
  <c r="EK54" i="1"/>
  <c r="EX54" i="1"/>
  <c r="DX55" i="1"/>
  <c r="EK55" i="1" s="1"/>
  <c r="DX56" i="1"/>
  <c r="EK56" i="1" s="1"/>
  <c r="DX57" i="1"/>
  <c r="EK57" i="1"/>
  <c r="EX57" i="1"/>
  <c r="DX58" i="1"/>
  <c r="EK58" i="1"/>
  <c r="EX58" i="1"/>
  <c r="DX59" i="1"/>
  <c r="EK59" i="1" s="1"/>
  <c r="DX60" i="1"/>
  <c r="EK60" i="1" s="1"/>
  <c r="DX61" i="1"/>
  <c r="EK61" i="1"/>
  <c r="EX61" i="1"/>
  <c r="DX62" i="1"/>
  <c r="EK62" i="1"/>
  <c r="EX62" i="1"/>
  <c r="DX63" i="1"/>
  <c r="EK63" i="1" s="1"/>
  <c r="DX64" i="1"/>
  <c r="EK64" i="1" s="1"/>
  <c r="DX65" i="1"/>
  <c r="EK65" i="1"/>
  <c r="EX65" i="1"/>
  <c r="DX66" i="1"/>
  <c r="EK66" i="1"/>
  <c r="EX66" i="1"/>
  <c r="DX67" i="1"/>
  <c r="EK67" i="1" s="1"/>
  <c r="DX68" i="1"/>
  <c r="EK68" i="1" s="1"/>
  <c r="DX69" i="1"/>
  <c r="EK69" i="1"/>
  <c r="EX69" i="1"/>
  <c r="DX70" i="1"/>
  <c r="EK70" i="1"/>
  <c r="EX70" i="1"/>
  <c r="DX71" i="1"/>
  <c r="EK71" i="1" s="1"/>
  <c r="DX72" i="1"/>
  <c r="EK72" i="1" s="1"/>
  <c r="DX73" i="1"/>
  <c r="EK73" i="1"/>
  <c r="EX73" i="1"/>
  <c r="DX74" i="1"/>
  <c r="EK74" i="1" s="1"/>
  <c r="EX74" i="1"/>
  <c r="DX75" i="1"/>
  <c r="EK75" i="1" s="1"/>
  <c r="DX76" i="1"/>
  <c r="EK76" i="1" s="1"/>
  <c r="DX77" i="1"/>
  <c r="EK77" i="1"/>
  <c r="EX77" i="1"/>
  <c r="DX78" i="1"/>
  <c r="EK78" i="1"/>
  <c r="EX78" i="1"/>
  <c r="DX79" i="1"/>
  <c r="EE91" i="1"/>
  <c r="ET91" i="1"/>
  <c r="EE92" i="1"/>
  <c r="ET92" i="1"/>
  <c r="EE93" i="1"/>
  <c r="ET93" i="1"/>
  <c r="EE94" i="1"/>
  <c r="ET94" i="1"/>
  <c r="EE95" i="1"/>
  <c r="ET95" i="1"/>
  <c r="EE96" i="1"/>
  <c r="ET96" i="1"/>
  <c r="EE97" i="1"/>
  <c r="EE98" i="1"/>
  <c r="EE99" i="1"/>
  <c r="EE100" i="1"/>
  <c r="EE101" i="1"/>
  <c r="EE102" i="1"/>
  <c r="EE103" i="1"/>
  <c r="EE104" i="1"/>
  <c r="EE105" i="1"/>
  <c r="EX75" i="1" l="1"/>
  <c r="EX71" i="1"/>
  <c r="EX67" i="1"/>
  <c r="EX63" i="1"/>
  <c r="EX59" i="1"/>
  <c r="EX55" i="1"/>
  <c r="EX51" i="1"/>
  <c r="EX47" i="1"/>
  <c r="EX76" i="1"/>
  <c r="EX72" i="1"/>
  <c r="EX68" i="1"/>
  <c r="EX64" i="1"/>
  <c r="EX60" i="1"/>
  <c r="EX56" i="1"/>
  <c r="EX52" i="1"/>
  <c r="EX48" i="1"/>
</calcChain>
</file>

<file path=xl/sharedStrings.xml><?xml version="1.0" encoding="utf-8"?>
<sst xmlns="http://schemas.openxmlformats.org/spreadsheetml/2006/main" count="191" uniqueCount="152">
  <si>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</si>
  <si>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</si>
  <si>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</si>
  <si>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</si>
  <si>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</si>
  <si>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</si>
  <si>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</si>
  <si>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</si>
  <si>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</si>
  <si>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</si>
  <si>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</si>
  <si>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</si>
  <si>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</si>
  <si>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</si>
  <si>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</si>
  <si>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</si>
  <si>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</si>
  <si>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08.04.2021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</si>
  <si>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</si>
  <si>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</si>
  <si>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</si>
  <si>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</si>
  <si>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</si>
  <si>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</si>
  <si>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</si>
  <si>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</si>
  <si>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</si>
  <si>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</si>
  <si>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</si>
  <si>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</si>
  <si>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</si>
  <si>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</si>
  <si>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</si>
  <si>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</si>
  <si>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</si>
  <si>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</si>
  <si>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Прочие доходы от оказания платных услуг (работ) получателями средств бюджетов сельских поселений</t>
  </si>
  <si>
    <t>04311301995100000130131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</si>
  <si>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</si>
  <si>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</si>
  <si>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</si>
  <si>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</si>
  <si>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</si>
  <si>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</si>
  <si>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</si>
  <si>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</si>
  <si>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</si>
  <si>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</si>
  <si>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</si>
  <si>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</si>
  <si>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</si>
  <si>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</si>
  <si>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</si>
  <si>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</si>
  <si>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</si>
  <si>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</si>
  <si>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</si>
  <si>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</si>
  <si>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</si>
  <si>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</si>
  <si>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</si>
  <si>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</si>
  <si>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</si>
  <si>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</si>
  <si>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</si>
  <si>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</si>
  <si>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</si>
  <si>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</si>
  <si>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</si>
  <si>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</si>
  <si>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</si>
  <si>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</si>
  <si>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</si>
  <si>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</si>
  <si>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</si>
  <si>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</si>
  <si>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</si>
  <si>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</si>
  <si>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</si>
  <si>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</si>
  <si>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</si>
  <si>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</si>
  <si>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</si>
  <si>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</si>
  <si>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</si>
  <si>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основных средств</t>
  </si>
  <si>
    <t>04201049900002040244310</t>
  </si>
  <si>
    <t>Увеличение стоимости горюче-смазочных материалов</t>
  </si>
  <si>
    <t>04201049900002040244343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</si>
  <si>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</si>
  <si>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</si>
  <si>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</si>
  <si>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</si>
  <si>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</si>
  <si>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04202039900051180121211</t>
  </si>
  <si>
    <t>04202039900051180129213</t>
  </si>
  <si>
    <t>Увеличение стоимости прочих материальных запасов</t>
  </si>
  <si>
    <t>04202039900051180244346</t>
  </si>
  <si>
    <t>04204069900090430244226</t>
  </si>
  <si>
    <t>04204099900078020244225</t>
  </si>
  <si>
    <t>04204099900078020244343</t>
  </si>
  <si>
    <t>04205039900078010247223</t>
  </si>
  <si>
    <t>04205039900078040244223</t>
  </si>
  <si>
    <t>04205039900078050244225</t>
  </si>
  <si>
    <t>04205039900078050247223</t>
  </si>
  <si>
    <t>04208010840144091244223</t>
  </si>
  <si>
    <t>04208010840144091244225</t>
  </si>
  <si>
    <t>04208010840144091244226</t>
  </si>
  <si>
    <t>04208010840144091247223</t>
  </si>
  <si>
    <t>Пособия по социальной помощи населению в денежной форме</t>
  </si>
  <si>
    <t>04210030310105530313262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</si>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</sst>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5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2402796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722263.95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2" si="0">CF19+CW19+DN19</f>
        <v>722263.95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2" si="1">BJ19-EE19</f>
        <v>1680532.05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2402796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722263.95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722263.95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1680532.05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2000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149700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149700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-149700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36.4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1755800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410000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410000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1345800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48.6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99900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24975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24975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74925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60896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42024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42024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18872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1.5" customHeight="1" x14ac:dyDescent="0.2">
      <c r="A27" s="69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130000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53598.81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53598.81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76401.19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85.15" customHeight="1" x14ac:dyDescent="0.2">
      <c r="A28" s="67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0.52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0.52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-0.52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48.6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1200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1111.5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1111.5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88.5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97.15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33000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1654.4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1654.4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31345.599999999999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85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170000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25892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25892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144108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150000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11307.72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11307.72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138692.28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6" t="s">
        <v>58</v>
      </c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2" t="s">
        <v>59</v>
      </c>
    </row>
    <row r="43" spans="1:166" ht="12.75" customHeight="1" x14ac:dyDescent="0.2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</row>
    <row r="44" spans="1:166" ht="24" customHeight="1" x14ac:dyDescent="0.2">
      <c r="A44" s="41" t="s">
        <v>21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2"/>
      <c r="AK44" s="45" t="s">
        <v>22</v>
      </c>
      <c r="AL44" s="41"/>
      <c r="AM44" s="41"/>
      <c r="AN44" s="41"/>
      <c r="AO44" s="41"/>
      <c r="AP44" s="42"/>
      <c r="AQ44" s="45" t="s">
        <v>60</v>
      </c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2"/>
      <c r="BC44" s="45" t="s">
        <v>61</v>
      </c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5" t="s">
        <v>62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2"/>
      <c r="CH44" s="35" t="s">
        <v>25</v>
      </c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7"/>
      <c r="EK44" s="35" t="s">
        <v>63</v>
      </c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70"/>
    </row>
    <row r="45" spans="1:166" ht="78.75" customHeight="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4"/>
      <c r="AK45" s="46"/>
      <c r="AL45" s="43"/>
      <c r="AM45" s="43"/>
      <c r="AN45" s="43"/>
      <c r="AO45" s="43"/>
      <c r="AP45" s="44"/>
      <c r="AQ45" s="46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4"/>
      <c r="BC45" s="46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4"/>
      <c r="BU45" s="46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4"/>
      <c r="CH45" s="36" t="s">
        <v>64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7"/>
      <c r="CX45" s="35" t="s">
        <v>28</v>
      </c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7"/>
      <c r="DK45" s="35" t="s">
        <v>29</v>
      </c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7"/>
      <c r="DX45" s="35" t="s">
        <v>30</v>
      </c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46" t="s">
        <v>65</v>
      </c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4"/>
      <c r="EX45" s="35" t="s">
        <v>66</v>
      </c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14.25" customHeight="1" x14ac:dyDescent="0.2">
      <c r="A46" s="39">
        <v>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29">
        <v>2</v>
      </c>
      <c r="AL46" s="30"/>
      <c r="AM46" s="30"/>
      <c r="AN46" s="30"/>
      <c r="AO46" s="30"/>
      <c r="AP46" s="31"/>
      <c r="AQ46" s="29">
        <v>3</v>
      </c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1"/>
      <c r="BC46" s="29">
        <v>4</v>
      </c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1"/>
      <c r="BU46" s="29">
        <v>5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1"/>
      <c r="CH46" s="29">
        <v>6</v>
      </c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1"/>
      <c r="CX46" s="29">
        <v>7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1"/>
      <c r="DK46" s="29">
        <v>8</v>
      </c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1"/>
      <c r="DX46" s="29">
        <v>9</v>
      </c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1"/>
      <c r="EK46" s="29">
        <v>10</v>
      </c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49">
        <v>11</v>
      </c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5" customHeight="1" x14ac:dyDescent="0.2">
      <c r="A47" s="50" t="s">
        <v>67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1" t="s">
        <v>68</v>
      </c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5">
        <v>2420209.4500000002</v>
      </c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>
        <v>2420209.4500000002</v>
      </c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>
        <v>439899.5</v>
      </c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>
        <f t="shared" ref="DX47:DX79" si="2">CH47+CX47+DK47</f>
        <v>439899.5</v>
      </c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>
        <f t="shared" ref="EK47:EK78" si="3">BC47-DX47</f>
        <v>1980309.9500000002</v>
      </c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>
        <f t="shared" ref="EX47:EX78" si="4">BU47-DX47</f>
        <v>1980309.9500000002</v>
      </c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6"/>
    </row>
    <row r="48" spans="1:166" ht="15" customHeight="1" x14ac:dyDescent="0.2">
      <c r="A48" s="57" t="s">
        <v>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8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2">
        <v>2420209.4500000002</v>
      </c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>
        <v>2420209.4500000002</v>
      </c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>
        <v>439899.5</v>
      </c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>
        <f t="shared" si="2"/>
        <v>439899.5</v>
      </c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>
        <f t="shared" si="3"/>
        <v>1980309.9500000002</v>
      </c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>
        <f t="shared" si="4"/>
        <v>1980309.9500000002</v>
      </c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6"/>
    </row>
    <row r="49" spans="1:166" ht="12.75" x14ac:dyDescent="0.2">
      <c r="A49" s="67" t="s">
        <v>69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8"/>
      <c r="AK49" s="58"/>
      <c r="AL49" s="59"/>
      <c r="AM49" s="59"/>
      <c r="AN49" s="59"/>
      <c r="AO49" s="59"/>
      <c r="AP49" s="59"/>
      <c r="AQ49" s="59" t="s">
        <v>70</v>
      </c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375000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375000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50746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50746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324254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324254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24.2" customHeight="1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113300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113300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15325.29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15325.29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97974.709999999992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97974.709999999992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12.75" x14ac:dyDescent="0.2">
      <c r="A51" s="67" t="s">
        <v>69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141500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141500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48272.75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48272.75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93227.25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93227.25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24.2" customHeight="1" x14ac:dyDescent="0.2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42700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42700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14578.36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14578.36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28121.64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28121.64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 x14ac:dyDescent="0.2">
      <c r="A53" s="67" t="s">
        <v>75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15000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15000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15000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15000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2500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2500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2500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2500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45500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45500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3790.76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3790.76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41709.24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41709.24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62000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62000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4549.79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4549.79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57450.21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57450.21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2500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2500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0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2500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2500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2795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2795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2795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2795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100000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100000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20000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20000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80000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80000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89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90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30400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30400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6782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6782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23618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23618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89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42000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42000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6526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6526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35474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35474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69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49900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49900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8507.7000000000007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8507.7000000000007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41392.300000000003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41392.300000000003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 x14ac:dyDescent="0.2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15100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15100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2569.33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2569.33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12530.67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12530.67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7" t="s">
        <v>69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68800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68800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17200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17200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51600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51600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7" t="s">
        <v>71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20800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20800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5200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5200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15600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15600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7" t="s">
        <v>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10300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10300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2575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2575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7725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7725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7" t="s">
        <v>81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100000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100000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100000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100000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79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45000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45000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45000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45000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87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10000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10000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10000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10000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215000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215000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83025.240000000005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83025.240000000005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131974.76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131974.76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77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11000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11000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11000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11000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79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33309.449999999997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33309.449999999997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33309.449999999997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33309.449999999997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7" t="s">
        <v>77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150000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150000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48766.58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48766.58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101233.42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101233.42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77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10000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10000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7" t="s">
        <v>79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125000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125000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125000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125000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7" t="s">
        <v>81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418605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418605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418605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418605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77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155000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155000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41984.7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41984.7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113015.3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113015.3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24.2" customHeight="1" x14ac:dyDescent="0.2">
      <c r="A78" s="67" t="s">
        <v>109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7200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7200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4500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4500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2700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2700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" customHeight="1" x14ac:dyDescent="0.2">
      <c r="A79" s="73" t="s">
        <v>111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4"/>
      <c r="AK79" s="75" t="s">
        <v>112</v>
      </c>
      <c r="AL79" s="76"/>
      <c r="AM79" s="76"/>
      <c r="AN79" s="76"/>
      <c r="AO79" s="76"/>
      <c r="AP79" s="76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2">
        <v>-17413.45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>
        <v>-17413.45</v>
      </c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>
        <v>282364.45</v>
      </c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62">
        <f t="shared" si="2"/>
        <v>282364.45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8"/>
    </row>
    <row r="80" spans="1:166" ht="24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</row>
    <row r="81" spans="1:166" ht="35.2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12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8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9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6" t="s">
        <v>113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6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2" t="s">
        <v>114</v>
      </c>
    </row>
    <row r="87" spans="1:166" ht="12.75" customHeight="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</row>
    <row r="88" spans="1:166" ht="11.25" customHeight="1" x14ac:dyDescent="0.2">
      <c r="A88" s="41" t="s">
        <v>21</v>
      </c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2"/>
      <c r="AP88" s="45" t="s">
        <v>22</v>
      </c>
      <c r="AQ88" s="41"/>
      <c r="AR88" s="41"/>
      <c r="AS88" s="41"/>
      <c r="AT88" s="41"/>
      <c r="AU88" s="42"/>
      <c r="AV88" s="45" t="s">
        <v>115</v>
      </c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2"/>
      <c r="BL88" s="45" t="s">
        <v>61</v>
      </c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2"/>
      <c r="CF88" s="35" t="s">
        <v>25</v>
      </c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7"/>
      <c r="ET88" s="45" t="s">
        <v>26</v>
      </c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7"/>
    </row>
    <row r="89" spans="1:166" ht="69.75" customHeight="1" x14ac:dyDescent="0.2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4"/>
      <c r="AP89" s="46"/>
      <c r="AQ89" s="43"/>
      <c r="AR89" s="43"/>
      <c r="AS89" s="43"/>
      <c r="AT89" s="43"/>
      <c r="AU89" s="44"/>
      <c r="AV89" s="46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4"/>
      <c r="BL89" s="46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4"/>
      <c r="CF89" s="36" t="s">
        <v>116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7"/>
      <c r="CW89" s="35" t="s">
        <v>28</v>
      </c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7"/>
      <c r="DN89" s="35" t="s">
        <v>29</v>
      </c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7"/>
      <c r="EE89" s="35" t="s">
        <v>30</v>
      </c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6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8"/>
    </row>
    <row r="90" spans="1:166" ht="12" customHeight="1" x14ac:dyDescent="0.2">
      <c r="A90" s="39">
        <v>1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40"/>
      <c r="AP90" s="29">
        <v>2</v>
      </c>
      <c r="AQ90" s="30"/>
      <c r="AR90" s="30"/>
      <c r="AS90" s="30"/>
      <c r="AT90" s="30"/>
      <c r="AU90" s="31"/>
      <c r="AV90" s="29">
        <v>3</v>
      </c>
      <c r="AW90" s="30"/>
      <c r="AX90" s="30"/>
      <c r="AY90" s="30"/>
      <c r="AZ90" s="30"/>
      <c r="BA90" s="30"/>
      <c r="BB90" s="30"/>
      <c r="BC90" s="30"/>
      <c r="BD90" s="30"/>
      <c r="BE90" s="15"/>
      <c r="BF90" s="15"/>
      <c r="BG90" s="15"/>
      <c r="BH90" s="15"/>
      <c r="BI90" s="15"/>
      <c r="BJ90" s="15"/>
      <c r="BK90" s="38"/>
      <c r="BL90" s="29">
        <v>4</v>
      </c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1"/>
      <c r="CF90" s="29">
        <v>5</v>
      </c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1"/>
      <c r="CW90" s="29">
        <v>6</v>
      </c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1"/>
      <c r="DN90" s="29">
        <v>7</v>
      </c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1"/>
      <c r="EE90" s="29">
        <v>8</v>
      </c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1"/>
      <c r="ET90" s="49">
        <v>9</v>
      </c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37.5" customHeight="1" x14ac:dyDescent="0.2">
      <c r="A91" s="79" t="s">
        <v>117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80"/>
      <c r="AP91" s="51" t="s">
        <v>118</v>
      </c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3"/>
      <c r="BF91" s="33"/>
      <c r="BG91" s="33"/>
      <c r="BH91" s="33"/>
      <c r="BI91" s="33"/>
      <c r="BJ91" s="33"/>
      <c r="BK91" s="54"/>
      <c r="BL91" s="55">
        <v>17413.45</v>
      </c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>
        <v>-282364.45</v>
      </c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>
        <f t="shared" ref="EE91:EE105" si="5">CF91+CW91+DN91</f>
        <v>-282364.45</v>
      </c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>
        <f t="shared" ref="ET91:ET96" si="6">BL91-CF91-CW91-DN91</f>
        <v>299777.90000000002</v>
      </c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6"/>
    </row>
    <row r="92" spans="1:166" ht="36.75" customHeight="1" x14ac:dyDescent="0.2">
      <c r="A92" s="81" t="s">
        <v>119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2"/>
      <c r="AP92" s="58" t="s">
        <v>120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0"/>
      <c r="BF92" s="12"/>
      <c r="BG92" s="12"/>
      <c r="BH92" s="12"/>
      <c r="BI92" s="12"/>
      <c r="BJ92" s="12"/>
      <c r="BK92" s="61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3">
        <f t="shared" si="5"/>
        <v>0</v>
      </c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5"/>
      <c r="ET92" s="63">
        <f t="shared" si="6"/>
        <v>0</v>
      </c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83"/>
    </row>
    <row r="93" spans="1:166" ht="17.25" customHeight="1" x14ac:dyDescent="0.2">
      <c r="A93" s="87" t="s">
        <v>121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8"/>
      <c r="AP93" s="23"/>
      <c r="AQ93" s="24"/>
      <c r="AR93" s="24"/>
      <c r="AS93" s="24"/>
      <c r="AT93" s="24"/>
      <c r="AU93" s="89"/>
      <c r="AV93" s="90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2"/>
      <c r="BL93" s="84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6"/>
      <c r="CF93" s="84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6"/>
      <c r="CW93" s="84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6"/>
      <c r="DN93" s="84"/>
      <c r="DO93" s="85"/>
      <c r="DP93" s="85"/>
      <c r="DQ93" s="85"/>
      <c r="DR93" s="85"/>
      <c r="DS93" s="85"/>
      <c r="DT93" s="85"/>
      <c r="DU93" s="85"/>
      <c r="DV93" s="85"/>
      <c r="DW93" s="85"/>
      <c r="DX93" s="85"/>
      <c r="DY93" s="85"/>
      <c r="DZ93" s="85"/>
      <c r="EA93" s="85"/>
      <c r="EB93" s="85"/>
      <c r="EC93" s="85"/>
      <c r="ED93" s="86"/>
      <c r="EE93" s="62">
        <f t="shared" si="5"/>
        <v>0</v>
      </c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>
        <f t="shared" si="6"/>
        <v>0</v>
      </c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6"/>
    </row>
    <row r="94" spans="1:166" ht="24" customHeight="1" x14ac:dyDescent="0.2">
      <c r="A94" s="81" t="s">
        <v>122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123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17.25" customHeight="1" x14ac:dyDescent="0.2">
      <c r="A95" s="87" t="s">
        <v>121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31.5" customHeight="1" x14ac:dyDescent="0.2">
      <c r="A96" s="93" t="s">
        <v>124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8" t="s">
        <v>125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5" customHeight="1" x14ac:dyDescent="0.2">
      <c r="A97" s="57" t="s">
        <v>126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127</v>
      </c>
      <c r="AQ97" s="59"/>
      <c r="AR97" s="59"/>
      <c r="AS97" s="59"/>
      <c r="AT97" s="59"/>
      <c r="AU97" s="59"/>
      <c r="AV97" s="76"/>
      <c r="AW97" s="76"/>
      <c r="AX97" s="76"/>
      <c r="AY97" s="76"/>
      <c r="AZ97" s="76"/>
      <c r="BA97" s="76"/>
      <c r="BB97" s="76"/>
      <c r="BC97" s="76"/>
      <c r="BD97" s="76"/>
      <c r="BE97" s="94"/>
      <c r="BF97" s="95"/>
      <c r="BG97" s="95"/>
      <c r="BH97" s="95"/>
      <c r="BI97" s="95"/>
      <c r="BJ97" s="95"/>
      <c r="BK97" s="96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128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97"/>
      <c r="AP98" s="11" t="s">
        <v>129</v>
      </c>
      <c r="AQ98" s="12"/>
      <c r="AR98" s="12"/>
      <c r="AS98" s="12"/>
      <c r="AT98" s="12"/>
      <c r="AU98" s="61"/>
      <c r="AV98" s="98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100"/>
      <c r="BL98" s="63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5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5"/>
      <c r="CW98" s="63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5"/>
      <c r="DN98" s="63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5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31.5" customHeight="1" x14ac:dyDescent="0.2">
      <c r="A99" s="101" t="s">
        <v>130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58" t="s">
        <v>131</v>
      </c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60"/>
      <c r="BF99" s="12"/>
      <c r="BG99" s="12"/>
      <c r="BH99" s="12"/>
      <c r="BI99" s="12"/>
      <c r="BJ99" s="12"/>
      <c r="BK99" s="61"/>
      <c r="BL99" s="62">
        <v>17413.45</v>
      </c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>
        <v>-282364.45</v>
      </c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-282364.45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8.25" customHeight="1" x14ac:dyDescent="0.2">
      <c r="A100" s="101" t="s">
        <v>132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133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>
        <v>17413.45</v>
      </c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>
        <v>-282364.45</v>
      </c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-282364.45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6" customHeight="1" x14ac:dyDescent="0.2">
      <c r="A101" s="101" t="s">
        <v>134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58" t="s">
        <v>135</v>
      </c>
      <c r="AQ101" s="59"/>
      <c r="AR101" s="59"/>
      <c r="AS101" s="59"/>
      <c r="AT101" s="59"/>
      <c r="AU101" s="59"/>
      <c r="AV101" s="76"/>
      <c r="AW101" s="76"/>
      <c r="AX101" s="76"/>
      <c r="AY101" s="76"/>
      <c r="AZ101" s="76"/>
      <c r="BA101" s="76"/>
      <c r="BB101" s="76"/>
      <c r="BC101" s="76"/>
      <c r="BD101" s="76"/>
      <c r="BE101" s="94"/>
      <c r="BF101" s="95"/>
      <c r="BG101" s="95"/>
      <c r="BH101" s="95"/>
      <c r="BI101" s="95"/>
      <c r="BJ101" s="95"/>
      <c r="BK101" s="96"/>
      <c r="BL101" s="62">
        <v>-2402796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-722263.95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-722263.95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26.25" customHeight="1" x14ac:dyDescent="0.2">
      <c r="A102" s="101" t="s">
        <v>136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137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2420209.4500000002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439899.5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3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5"/>
      <c r="EE102" s="62">
        <f t="shared" si="5"/>
        <v>439899.5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7.75" customHeight="1" x14ac:dyDescent="0.2">
      <c r="A103" s="101" t="s">
        <v>138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58" t="s">
        <v>139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 x14ac:dyDescent="0.2">
      <c r="A104" s="101" t="s">
        <v>140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141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5.5" customHeight="1" x14ac:dyDescent="0.2">
      <c r="A105" s="103" t="s">
        <v>142</v>
      </c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5"/>
      <c r="AP105" s="75" t="s">
        <v>143</v>
      </c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106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8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>
        <f t="shared" si="5"/>
        <v>0</v>
      </c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8"/>
    </row>
    <row r="106" spans="1:16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 t="s">
        <v>144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"/>
      <c r="AG108" s="1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 t="s">
        <v>145</v>
      </c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109" t="s">
        <v>146</v>
      </c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"/>
      <c r="AG109" s="1"/>
      <c r="AH109" s="109" t="s">
        <v>147</v>
      </c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148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"/>
      <c r="DR109" s="1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149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09" t="s">
        <v>146</v>
      </c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7"/>
      <c r="DR110" s="7"/>
      <c r="DS110" s="109" t="s">
        <v>147</v>
      </c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09" t="s">
        <v>146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7"/>
      <c r="AG111" s="7"/>
      <c r="AH111" s="109" t="s">
        <v>147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7.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11" t="s">
        <v>150</v>
      </c>
      <c r="B113" s="111"/>
      <c r="C113" s="112"/>
      <c r="D113" s="112"/>
      <c r="E113" s="112"/>
      <c r="F113" s="1" t="s">
        <v>150</v>
      </c>
      <c r="G113" s="1"/>
      <c r="H113" s="1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11">
        <v>200</v>
      </c>
      <c r="Z113" s="111"/>
      <c r="AA113" s="111"/>
      <c r="AB113" s="111"/>
      <c r="AC113" s="111"/>
      <c r="AD113" s="110"/>
      <c r="AE113" s="110"/>
      <c r="AF113" s="1"/>
      <c r="AG113" s="1" t="s">
        <v>151</v>
      </c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1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1"/>
      <c r="CY114" s="1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1"/>
      <c r="DW114" s="1"/>
      <c r="DX114" s="2"/>
      <c r="DY114" s="2"/>
      <c r="DZ114" s="5"/>
      <c r="EA114" s="5"/>
      <c r="EB114" s="5"/>
      <c r="EC114" s="1"/>
      <c r="ED114" s="1"/>
      <c r="EE114" s="1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2"/>
      <c r="EW114" s="2"/>
      <c r="EX114" s="2"/>
      <c r="EY114" s="2"/>
      <c r="EZ114" s="2"/>
      <c r="FA114" s="8"/>
      <c r="FB114" s="8"/>
      <c r="FC114" s="1"/>
      <c r="FD114" s="1"/>
      <c r="FE114" s="1"/>
      <c r="FF114" s="1"/>
      <c r="FG114" s="1"/>
      <c r="FH114" s="1"/>
      <c r="FI114" s="1"/>
      <c r="FJ114" s="1"/>
    </row>
    <row r="115" spans="1:166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1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10"/>
      <c r="CY115" s="10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</sheetData>
  <mergeCells count="723">
    <mergeCell ref="AD113:AE113"/>
    <mergeCell ref="A113:B113"/>
    <mergeCell ref="C113:E113"/>
    <mergeCell ref="I113:X113"/>
    <mergeCell ref="Y113:AC113"/>
    <mergeCell ref="DC110:DP110"/>
    <mergeCell ref="DS110:ES110"/>
    <mergeCell ref="DC109:DP109"/>
    <mergeCell ref="DS109:ES109"/>
    <mergeCell ref="R111:AE111"/>
    <mergeCell ref="AH111:BH111"/>
    <mergeCell ref="N108:AE108"/>
    <mergeCell ref="AH108:BH108"/>
    <mergeCell ref="N109:AE109"/>
    <mergeCell ref="AH109:BH109"/>
    <mergeCell ref="R110:AE110"/>
    <mergeCell ref="AH110:BH110"/>
    <mergeCell ref="ET105:FJ105"/>
    <mergeCell ref="A105:AO105"/>
    <mergeCell ref="AP105:AU105"/>
    <mergeCell ref="AV105:BK105"/>
    <mergeCell ref="BL105:CE105"/>
    <mergeCell ref="CF105:CV105"/>
    <mergeCell ref="CW104:DM104"/>
    <mergeCell ref="DN104:ED104"/>
    <mergeCell ref="EE104:ES104"/>
    <mergeCell ref="CW105:DM105"/>
    <mergeCell ref="DN105:ED105"/>
    <mergeCell ref="EE105:ES105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ET104:FJ104"/>
    <mergeCell ref="CF104:CV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CW101:DM101"/>
    <mergeCell ref="DN101:ED101"/>
    <mergeCell ref="EE101:ES101"/>
    <mergeCell ref="ET101:FJ101"/>
    <mergeCell ref="CF102:CV102"/>
    <mergeCell ref="CW102:DM102"/>
    <mergeCell ref="DN102:ED102"/>
    <mergeCell ref="EE102:ES102"/>
    <mergeCell ref="A100:AO100"/>
    <mergeCell ref="AP100:AU100"/>
    <mergeCell ref="AV100:BK100"/>
    <mergeCell ref="BL100:CE100"/>
    <mergeCell ref="ET100:FJ100"/>
    <mergeCell ref="A101:AO101"/>
    <mergeCell ref="AP101:AU101"/>
    <mergeCell ref="AV101:BK101"/>
    <mergeCell ref="BL101:CE101"/>
    <mergeCell ref="CF101:CV101"/>
    <mergeCell ref="EE99:ES99"/>
    <mergeCell ref="ET99:FJ99"/>
    <mergeCell ref="CF100:CV100"/>
    <mergeCell ref="CW100:DM100"/>
    <mergeCell ref="DN100:ED100"/>
    <mergeCell ref="EE100:ES100"/>
    <mergeCell ref="CW98:DM98"/>
    <mergeCell ref="DN98:ED98"/>
    <mergeCell ref="EE98:ES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ET98:FJ98"/>
    <mergeCell ref="A98:AO98"/>
    <mergeCell ref="AP98:AU98"/>
    <mergeCell ref="AV98:BK98"/>
    <mergeCell ref="BL98:CE98"/>
    <mergeCell ref="CF98:CV98"/>
    <mergeCell ref="CF96:CV96"/>
    <mergeCell ref="CW96:DM96"/>
    <mergeCell ref="DN96:ED96"/>
    <mergeCell ref="EE96:ES96"/>
    <mergeCell ref="ET96:FJ96"/>
    <mergeCell ref="A97:AO97"/>
    <mergeCell ref="AP97:AU97"/>
    <mergeCell ref="AV97:BK97"/>
    <mergeCell ref="BL97:CE97"/>
    <mergeCell ref="CF97:CV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CF94:CV94"/>
    <mergeCell ref="CW94:DM94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3:AO93"/>
    <mergeCell ref="AP93:AU93"/>
    <mergeCell ref="AV93:BK93"/>
    <mergeCell ref="BL93:CE93"/>
    <mergeCell ref="A94:AO94"/>
    <mergeCell ref="AP94:AU94"/>
    <mergeCell ref="AV94:BK94"/>
    <mergeCell ref="BL94:CE94"/>
    <mergeCell ref="DN92:ED92"/>
    <mergeCell ref="EE92:ES92"/>
    <mergeCell ref="ET92:FJ92"/>
    <mergeCell ref="ET93:FJ93"/>
    <mergeCell ref="CF93:CV93"/>
    <mergeCell ref="CW93:DM93"/>
    <mergeCell ref="DN93:ED93"/>
    <mergeCell ref="EE93:ES93"/>
    <mergeCell ref="A92:AO92"/>
    <mergeCell ref="AP92:AU92"/>
    <mergeCell ref="AV92:BK92"/>
    <mergeCell ref="BL92:CE92"/>
    <mergeCell ref="CF92:CV92"/>
    <mergeCell ref="CW92:DM92"/>
    <mergeCell ref="ET90:FJ90"/>
    <mergeCell ref="A91:AO91"/>
    <mergeCell ref="AP91:AU91"/>
    <mergeCell ref="AV91:BK91"/>
    <mergeCell ref="BL91:CE91"/>
    <mergeCell ref="CF91:CV91"/>
    <mergeCell ref="CW91:DM91"/>
    <mergeCell ref="DN91:ED91"/>
    <mergeCell ref="EE91:ES91"/>
    <mergeCell ref="ET91:FJ91"/>
    <mergeCell ref="EE89:ES89"/>
    <mergeCell ref="CF90:CV90"/>
    <mergeCell ref="CW90:DM90"/>
    <mergeCell ref="DN90:ED90"/>
    <mergeCell ref="EE90:ES90"/>
    <mergeCell ref="A90:AO90"/>
    <mergeCell ref="AP90:AU90"/>
    <mergeCell ref="AV90:BK90"/>
    <mergeCell ref="BL90:CE90"/>
    <mergeCell ref="A88:AO89"/>
    <mergeCell ref="AP88:AU89"/>
    <mergeCell ref="AV88:BK89"/>
    <mergeCell ref="BL88:CE89"/>
    <mergeCell ref="A87:FJ87"/>
    <mergeCell ref="CF88:ES88"/>
    <mergeCell ref="ET88:FJ89"/>
    <mergeCell ref="CF89:CV89"/>
    <mergeCell ref="CW89:DM89"/>
    <mergeCell ref="DN89:ED89"/>
    <mergeCell ref="A79:AJ79"/>
    <mergeCell ref="AK79:AP79"/>
    <mergeCell ref="AQ79:BB79"/>
    <mergeCell ref="BC79:BT79"/>
    <mergeCell ref="EK79:EW79"/>
    <mergeCell ref="EX79:FJ79"/>
    <mergeCell ref="BU79:CG79"/>
    <mergeCell ref="CH79:CW79"/>
    <mergeCell ref="CX79:DJ79"/>
    <mergeCell ref="EX78:FJ78"/>
    <mergeCell ref="BU78:CG78"/>
    <mergeCell ref="CH78:CW78"/>
    <mergeCell ref="CX78:DJ78"/>
    <mergeCell ref="DK78:DW78"/>
    <mergeCell ref="DX79:EJ79"/>
    <mergeCell ref="DK79:DW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49:EW49"/>
    <mergeCell ref="EX49:FJ49"/>
    <mergeCell ref="BU49:CG49"/>
    <mergeCell ref="CH49:CW49"/>
    <mergeCell ref="CX49:DJ49"/>
    <mergeCell ref="DK49:DW49"/>
    <mergeCell ref="CX48:DJ48"/>
    <mergeCell ref="A49:AJ49"/>
    <mergeCell ref="AK49:AP49"/>
    <mergeCell ref="AQ49:BB49"/>
    <mergeCell ref="BC49:BT49"/>
    <mergeCell ref="DX49:EJ49"/>
    <mergeCell ref="EK48:EW48"/>
    <mergeCell ref="EX48:FJ48"/>
    <mergeCell ref="A48:AJ48"/>
    <mergeCell ref="AK48:AP48"/>
    <mergeCell ref="AQ48:BB48"/>
    <mergeCell ref="BC48:BT48"/>
    <mergeCell ref="BU48:CG48"/>
    <mergeCell ref="DK48:DW48"/>
    <mergeCell ref="DX48:EJ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A43:FJ43"/>
    <mergeCell ref="A44:AJ45"/>
    <mergeCell ref="AK44:AP45"/>
    <mergeCell ref="AQ44:BB45"/>
    <mergeCell ref="BC44:BT45"/>
    <mergeCell ref="EX45:FJ45"/>
    <mergeCell ref="BU44:CG45"/>
    <mergeCell ref="CH44:EJ44"/>
    <mergeCell ref="EK44:FJ44"/>
    <mergeCell ref="CH45:CW45"/>
    <mergeCell ref="CX45:DJ45"/>
    <mergeCell ref="DK45:DW45"/>
    <mergeCell ref="DX45:EJ45"/>
    <mergeCell ref="EK45:EW45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2021-04-08T13:14:50Z</dcterms:created>
  <dcterms:modified xsi:type="dcterms:W3CDTF">2021-04-08T13:14:50Z</dcterms:modified>
</cp:coreProperties>
</file>