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ГР'!$FJ$116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DX47" i="1"/>
  <c r="EK47" i="1" s="1"/>
  <c r="EX47" i="1"/>
  <c r="DX48" i="1"/>
  <c r="EX48" i="1" s="1"/>
  <c r="EK48" i="1"/>
  <c r="DX49" i="1"/>
  <c r="EX49" i="1" s="1"/>
  <c r="DX50" i="1"/>
  <c r="EK50" i="1"/>
  <c r="EX50" i="1"/>
  <c r="DX51" i="1"/>
  <c r="EK51" i="1" s="1"/>
  <c r="EX51" i="1"/>
  <c r="DX52" i="1"/>
  <c r="EX52" i="1" s="1"/>
  <c r="EK52" i="1"/>
  <c r="DX53" i="1"/>
  <c r="EK53" i="1" s="1"/>
  <c r="DX54" i="1"/>
  <c r="EK54" i="1"/>
  <c r="EX54" i="1"/>
  <c r="DX55" i="1"/>
  <c r="EK55" i="1" s="1"/>
  <c r="EX55" i="1"/>
  <c r="DX56" i="1"/>
  <c r="EX56" i="1" s="1"/>
  <c r="EK56" i="1"/>
  <c r="DX57" i="1"/>
  <c r="EX57" i="1" s="1"/>
  <c r="DX58" i="1"/>
  <c r="EK58" i="1"/>
  <c r="EX58" i="1"/>
  <c r="DX59" i="1"/>
  <c r="EK59" i="1" s="1"/>
  <c r="EX59" i="1"/>
  <c r="DX60" i="1"/>
  <c r="EX60" i="1" s="1"/>
  <c r="EK60" i="1"/>
  <c r="DX61" i="1"/>
  <c r="EK61" i="1" s="1"/>
  <c r="DX62" i="1"/>
  <c r="EK62" i="1"/>
  <c r="EX62" i="1"/>
  <c r="DX63" i="1"/>
  <c r="EK63" i="1" s="1"/>
  <c r="EX63" i="1"/>
  <c r="DX64" i="1"/>
  <c r="EX64" i="1" s="1"/>
  <c r="EK64" i="1"/>
  <c r="DX65" i="1"/>
  <c r="EX65" i="1" s="1"/>
  <c r="DX66" i="1"/>
  <c r="EK66" i="1"/>
  <c r="EX66" i="1"/>
  <c r="DX67" i="1"/>
  <c r="EK67" i="1" s="1"/>
  <c r="EX67" i="1"/>
  <c r="DX68" i="1"/>
  <c r="EX68" i="1" s="1"/>
  <c r="EK68" i="1"/>
  <c r="DX69" i="1"/>
  <c r="EK69" i="1" s="1"/>
  <c r="DX70" i="1"/>
  <c r="EK70" i="1"/>
  <c r="EX70" i="1"/>
  <c r="DX71" i="1"/>
  <c r="EK71" i="1" s="1"/>
  <c r="EX71" i="1"/>
  <c r="DX72" i="1"/>
  <c r="EX72" i="1" s="1"/>
  <c r="EK72" i="1"/>
  <c r="DX73" i="1"/>
  <c r="EX73" i="1" s="1"/>
  <c r="DX74" i="1"/>
  <c r="EK74" i="1"/>
  <c r="EX74" i="1"/>
  <c r="DX75" i="1"/>
  <c r="EK75" i="1" s="1"/>
  <c r="EX75" i="1"/>
  <c r="DX76" i="1"/>
  <c r="EX76" i="1" s="1"/>
  <c r="EK76" i="1"/>
  <c r="DX77" i="1"/>
  <c r="EK77" i="1" s="1"/>
  <c r="DX78" i="1"/>
  <c r="EK78" i="1"/>
  <c r="EX78" i="1"/>
  <c r="DX79" i="1"/>
  <c r="EK79" i="1" s="1"/>
  <c r="EX79" i="1"/>
  <c r="DX80" i="1"/>
  <c r="EX80" i="1" s="1"/>
  <c r="EK80" i="1"/>
  <c r="DX81" i="1"/>
  <c r="EE93" i="1"/>
  <c r="ET93" i="1"/>
  <c r="EE94" i="1"/>
  <c r="ET94" i="1"/>
  <c r="EE95" i="1"/>
  <c r="ET95" i="1"/>
  <c r="EE96" i="1"/>
  <c r="ET96" i="1"/>
  <c r="EE97" i="1"/>
  <c r="ET97" i="1"/>
  <c r="EE98" i="1"/>
  <c r="ET98" i="1"/>
  <c r="EE99" i="1"/>
  <c r="EE100" i="1"/>
  <c r="EE101" i="1"/>
  <c r="EE102" i="1"/>
  <c r="EE103" i="1"/>
  <c r="EE104" i="1"/>
  <c r="EE105" i="1"/>
  <c r="EE106" i="1"/>
  <c r="EE107" i="1"/>
  <c r="EX77" i="1" l="1"/>
  <c r="EX69" i="1"/>
  <c r="EX61" i="1"/>
  <c r="EX53" i="1"/>
  <c r="EK73" i="1"/>
  <c r="EK65" i="1"/>
  <c r="EK57" i="1"/>
  <c r="EK49" i="1"/>
</calcChain>
</file>

<file path=xl/sharedStrings.xml><?xml version="1.0" encoding="utf-8"?>
<sst xmlns="http://schemas.openxmlformats.org/spreadsheetml/2006/main" count="195" uniqueCount="154">
  <si>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</si>
  <si>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</si>
  <si>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</si>
  <si>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</si>
  <si>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</si>
  <si>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</si>
  <si>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</si>
  <si>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</si>
  <si>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</si>
  <si>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</si>
  <si>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</si>
  <si>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</si>
  <si>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</si>
  <si>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</si>
  <si>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</si>
  <si>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</si>
  <si>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01.07.2021 г.</t>
  </si>
  <si>
    <t>22.07.2021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</si>
  <si>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</si>
  <si>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</si>
  <si>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</si>
  <si>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</si>
  <si>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</si>
  <si>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</si>
  <si>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</si>
  <si>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</si>
  <si>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</si>
  <si>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</si>
  <si>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</si>
  <si>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</si>
  <si>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</si>
  <si>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</si>
  <si>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</si>
  <si>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</si>
  <si>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</si>
  <si>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04310804020010000110112</t>
  </si>
  <si>
    <t>Прочие доходы от компенсации затрат бюджетов сельских поселений</t>
  </si>
  <si>
    <t>04311302995100000130134</t>
  </si>
  <si>
    <t>Невыясненные поступления, зачисляемые в бюджеты сельских поселений</t>
  </si>
  <si>
    <t>04311701050100000180181</t>
  </si>
  <si>
    <t>Средства самообложения граждан, зачисляемые в бюджеты сельских поселений</t>
  </si>
  <si>
    <t>04311714030100000150155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</si>
  <si>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</si>
  <si>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04320216001100000150151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</si>
  <si>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</si>
  <si>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04320235118100000150151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</si>
  <si>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</si>
  <si>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04320245160100000150151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</si>
  <si>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</si>
  <si>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</si>
  <si>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</si>
  <si>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</si>
  <si>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</si>
  <si>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</si>
  <si>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</si>
  <si>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</si>
  <si>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</si>
  <si>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18210606043100000110111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</si>
  <si>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</si>
  <si>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</si>
  <si>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</si>
  <si>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</si>
  <si>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</si>
  <si>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</si>
  <si>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</si>
  <si>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</si>
  <si>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</si>
  <si>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</si>
  <si>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</si>
  <si>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</si>
  <si>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</si>
  <si>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</si>
  <si>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</si>
  <si>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</si>
  <si>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</si>
  <si>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</si>
  <si>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</si>
  <si>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Коммунальные услуги</t>
  </si>
  <si>
    <t>04201049900002040244223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</si>
  <si>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</si>
  <si>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</si>
  <si>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</si>
  <si>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</si>
  <si>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Страхование</t>
  </si>
  <si>
    <t>04201049900002040244227</t>
  </si>
  <si>
    <t>Увеличение стоимости горюче-смазочных материалов</t>
  </si>
  <si>
    <t>04201049900002040244343</t>
  </si>
  <si>
    <t>04201049900002040247223</t>
  </si>
  <si>
    <t>Налоги, пошлины и сборы</t>
  </si>
  <si>
    <t>04201049900002040852291</t>
  </si>
  <si>
    <t>04201139900002950851291</t>
  </si>
  <si>
    <t>04201139900029900111211</t>
  </si>
  <si>
    <t>04201139900029900119213</t>
  </si>
  <si>
    <t>04202039900051180121211</t>
  </si>
  <si>
    <t>04202039900051180129213</t>
  </si>
  <si>
    <t>Увеличение стоимости прочих материальных запасов</t>
  </si>
  <si>
    <t>04202039900051180244346</t>
  </si>
  <si>
    <t>04204099900078020244343</t>
  </si>
  <si>
    <t>04204121600173440244226</t>
  </si>
  <si>
    <t>04205039900078010244226</t>
  </si>
  <si>
    <t>04205039900078010247223</t>
  </si>
  <si>
    <t>04205039900078040244223</t>
  </si>
  <si>
    <t>04205039900078050244225</t>
  </si>
  <si>
    <t>04205039900078050244226</t>
  </si>
  <si>
    <t>04205039900078050247223</t>
  </si>
  <si>
    <t>04208010840144091244223</t>
  </si>
  <si>
    <t>04208010840144091244225</t>
  </si>
  <si>
    <t>04208010840144091244226</t>
  </si>
  <si>
    <t>04208010840144091247223</t>
  </si>
  <si>
    <t>Пособия по социальной помощи населению в денежной форме</t>
  </si>
  <si>
    <t>04210030310105530313262</t>
  </si>
  <si>
    <t>Увеличение стоимости прочих материальных запасов однократного применения</t>
  </si>
  <si>
    <t>04210060310105410244349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</si>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</sst>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7"/>
  <sheetViews>
    <sheetView tabSelected="1" topLeftCell="A28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2171038.5499999998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1353640.52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2" si="0">CF19+CW19+DN19</f>
        <v>1353640.52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2" si="1">BJ19-EE19</f>
        <v>817398.0299999998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2171038.5499999998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1353640.52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1353640.52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817398.0299999998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 x14ac:dyDescent="0.2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800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800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1200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24.2" customHeight="1" x14ac:dyDescent="0.2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10000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10000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-10000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24.2" customHeight="1" x14ac:dyDescent="0.2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36.4" customHeight="1" x14ac:dyDescent="0.2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83400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83400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-83400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36.4" customHeight="1" x14ac:dyDescent="0.2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1144400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505333.4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505333.4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639066.6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48.6" customHeight="1" x14ac:dyDescent="0.2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99900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49950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49950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49950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72.95" customHeight="1" x14ac:dyDescent="0.2">
      <c r="A27" s="67" t="s">
        <v>46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19938.55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53448.13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53448.13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-33509.58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121.5" customHeight="1" x14ac:dyDescent="0.2">
      <c r="A28" s="69" t="s">
        <v>48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70000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68994.210000000006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68994.210000000006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1005.7899999999936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 x14ac:dyDescent="0.2">
      <c r="A29" s="67" t="s">
        <v>50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74800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74800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97.15" customHeight="1" x14ac:dyDescent="0.2">
      <c r="A30" s="67" t="s">
        <v>52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25000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2336.81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2336.81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22663.19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15" customHeight="1" x14ac:dyDescent="0.2">
      <c r="A31" s="67" t="s">
        <v>54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500000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557662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557662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-57662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 x14ac:dyDescent="0.2">
      <c r="A32" s="67" t="s">
        <v>56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235000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21713.97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21713.97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213286.03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6" t="s">
        <v>58</v>
      </c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2" t="s">
        <v>59</v>
      </c>
    </row>
    <row r="43" spans="1:166" ht="12.75" customHeight="1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</row>
    <row r="44" spans="1:166" ht="24" customHeight="1" x14ac:dyDescent="0.2">
      <c r="A44" s="41" t="s">
        <v>21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2"/>
      <c r="AK44" s="45" t="s">
        <v>22</v>
      </c>
      <c r="AL44" s="41"/>
      <c r="AM44" s="41"/>
      <c r="AN44" s="41"/>
      <c r="AO44" s="41"/>
      <c r="AP44" s="42"/>
      <c r="AQ44" s="45" t="s">
        <v>60</v>
      </c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2"/>
      <c r="BC44" s="45" t="s">
        <v>61</v>
      </c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2"/>
      <c r="BU44" s="45" t="s">
        <v>62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2"/>
      <c r="CH44" s="35" t="s">
        <v>25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7"/>
      <c r="EK44" s="35" t="s">
        <v>63</v>
      </c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70"/>
    </row>
    <row r="45" spans="1:166" ht="78.75" customHeigh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6"/>
      <c r="AL45" s="43"/>
      <c r="AM45" s="43"/>
      <c r="AN45" s="43"/>
      <c r="AO45" s="43"/>
      <c r="AP45" s="44"/>
      <c r="AQ45" s="46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4"/>
      <c r="BC45" s="46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4"/>
      <c r="BU45" s="46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4"/>
      <c r="CH45" s="36" t="s">
        <v>64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 t="s">
        <v>28</v>
      </c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7"/>
      <c r="DK45" s="35" t="s">
        <v>29</v>
      </c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7"/>
      <c r="DX45" s="35" t="s">
        <v>30</v>
      </c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46" t="s">
        <v>65</v>
      </c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4"/>
      <c r="EX45" s="35" t="s">
        <v>66</v>
      </c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14.25" customHeight="1" x14ac:dyDescent="0.2">
      <c r="A46" s="39">
        <v>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29">
        <v>2</v>
      </c>
      <c r="AL46" s="30"/>
      <c r="AM46" s="30"/>
      <c r="AN46" s="30"/>
      <c r="AO46" s="30"/>
      <c r="AP46" s="31"/>
      <c r="AQ46" s="29">
        <v>3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29">
        <v>4</v>
      </c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1"/>
      <c r="BU46" s="29">
        <v>5</v>
      </c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1"/>
      <c r="CH46" s="29">
        <v>6</v>
      </c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1"/>
      <c r="CX46" s="29">
        <v>7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1"/>
      <c r="DK46" s="29">
        <v>8</v>
      </c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1"/>
      <c r="DX46" s="29">
        <v>9</v>
      </c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1"/>
      <c r="EK46" s="29">
        <v>10</v>
      </c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49">
        <v>11</v>
      </c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6"/>
    </row>
    <row r="47" spans="1:166" ht="15" customHeight="1" x14ac:dyDescent="0.2">
      <c r="A47" s="50" t="s">
        <v>67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1" t="s">
        <v>68</v>
      </c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5">
        <v>2491021.1800000002</v>
      </c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>
        <v>2491021.1800000002</v>
      </c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>
        <v>1092446.82</v>
      </c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>
        <f t="shared" ref="DX47:DX81" si="2">CH47+CX47+DK47</f>
        <v>1092446.82</v>
      </c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>
        <f t="shared" ref="EK47:EK80" si="3">BC47-DX47</f>
        <v>1398574.36</v>
      </c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>
        <f t="shared" ref="EX47:EX80" si="4">BU47-DX47</f>
        <v>1398574.36</v>
      </c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6"/>
    </row>
    <row r="48" spans="1:166" ht="15" customHeight="1" x14ac:dyDescent="0.2">
      <c r="A48" s="57" t="s">
        <v>33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8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2491021.1800000002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2491021.1800000002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1092446.82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1092446.82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1398574.36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1398574.36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7" t="s">
        <v>69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K49" s="58"/>
      <c r="AL49" s="59"/>
      <c r="AM49" s="59"/>
      <c r="AN49" s="59"/>
      <c r="AO49" s="59"/>
      <c r="AP49" s="59"/>
      <c r="AQ49" s="59" t="s">
        <v>70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322513.78999999998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322513.78999999998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180178.79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180178.79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142334.99999999997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142334.99999999997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 x14ac:dyDescent="0.2">
      <c r="A50" s="67" t="s">
        <v>71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58"/>
      <c r="AL50" s="59"/>
      <c r="AM50" s="59"/>
      <c r="AN50" s="59"/>
      <c r="AO50" s="59"/>
      <c r="AP50" s="59"/>
      <c r="AQ50" s="59" t="s">
        <v>72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97424.76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97424.76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42937.99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42937.99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54486.77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54486.77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7" t="s">
        <v>69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170711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170711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124923.76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124923.76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45787.240000000005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45787.240000000005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7" t="s">
        <v>71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51366.12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51366.12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37726.980000000003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37726.980000000003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13639.14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13639.14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7" t="s">
        <v>75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6000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6000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6000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6000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7" t="s">
        <v>77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2126.7199999999998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2126.7199999999998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886.14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886.14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1240.58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1240.58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7" t="s">
        <v>79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22672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22672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7581.48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7581.48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15090.52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15090.52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7" t="s">
        <v>81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43865.599999999999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43865.599999999999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20733.599999999999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20733.599999999999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23132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23132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7" t="s">
        <v>83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6000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6000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6000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6000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7" t="s">
        <v>85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100000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100000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50000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50000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50000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50000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7" t="s">
        <v>77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10000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10000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10000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10000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7" t="s">
        <v>88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35900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35900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10859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10859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25041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25041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7" t="s">
        <v>88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241200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241200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156236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156236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84964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84964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7" t="s">
        <v>69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91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54226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54226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25956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25956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28270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28270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7" t="s">
        <v>71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92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16406.46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16406.46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7838.69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7838.69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8567.77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8567.77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7" t="s">
        <v>69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93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68800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68800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34400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34400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34400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34400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7" t="s">
        <v>71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94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20800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20800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10400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10400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10400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10400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7" t="s">
        <v>95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10300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10300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2575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2575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7725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7725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7" t="s">
        <v>85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10000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10000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10000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10000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7" t="s">
        <v>81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98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17430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17430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17430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17430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7" t="s">
        <v>81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99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119225.8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119225.8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119225.8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119225.8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7" t="s">
        <v>77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185000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185000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107364.8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107364.8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77635.199999999997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77635.199999999997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7" t="s">
        <v>77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7259.21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7259.21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3024.66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3024.66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4234.55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4234.55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7" t="s">
        <v>79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310560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310560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30054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30054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280506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280506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7" t="s">
        <v>81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967.05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967.05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967.05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967.05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7" t="s">
        <v>77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70000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70000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41264.49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41264.49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28735.510000000002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28735.510000000002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7" t="s">
        <v>77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16066.67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16066.67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6335.75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6335.75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9730.92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9730.92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7" t="s">
        <v>79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50000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50000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21892.02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21892.02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28107.98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28107.98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7" t="s">
        <v>81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107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137000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137000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137000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137000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7" t="s">
        <v>77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108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275000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275000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121447.67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121447.67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153552.33000000002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153552.33000000002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7" t="s">
        <v>109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110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7200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7200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5400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5400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1800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1800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36.4" customHeight="1" x14ac:dyDescent="0.2">
      <c r="A80" s="67" t="s">
        <v>111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112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5000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5000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5000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5000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" customHeight="1" x14ac:dyDescent="0.2">
      <c r="A81" s="73" t="s">
        <v>113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4"/>
      <c r="AK81" s="75" t="s">
        <v>114</v>
      </c>
      <c r="AL81" s="76"/>
      <c r="AM81" s="76"/>
      <c r="AN81" s="76"/>
      <c r="AO81" s="76"/>
      <c r="AP81" s="76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2">
        <v>-319982.63</v>
      </c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>
        <v>-319982.63</v>
      </c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>
        <v>261193.7</v>
      </c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62">
        <f t="shared" si="2"/>
        <v>261193.7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8"/>
    </row>
    <row r="82" spans="1:166" ht="24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35.2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35.2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12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8.2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9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6" t="s">
        <v>115</v>
      </c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6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2" t="s">
        <v>116</v>
      </c>
    </row>
    <row r="89" spans="1:166" ht="12.75" customHeight="1" x14ac:dyDescent="0.2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</row>
    <row r="90" spans="1:166" ht="11.25" customHeight="1" x14ac:dyDescent="0.2">
      <c r="A90" s="41" t="s">
        <v>21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2"/>
      <c r="AP90" s="45" t="s">
        <v>22</v>
      </c>
      <c r="AQ90" s="41"/>
      <c r="AR90" s="41"/>
      <c r="AS90" s="41"/>
      <c r="AT90" s="41"/>
      <c r="AU90" s="42"/>
      <c r="AV90" s="45" t="s">
        <v>117</v>
      </c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2"/>
      <c r="BL90" s="45" t="s">
        <v>61</v>
      </c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2"/>
      <c r="CF90" s="35" t="s">
        <v>25</v>
      </c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7"/>
      <c r="ET90" s="45" t="s">
        <v>26</v>
      </c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7"/>
    </row>
    <row r="91" spans="1:166" ht="69.75" customHeight="1" x14ac:dyDescent="0.2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4"/>
      <c r="AP91" s="46"/>
      <c r="AQ91" s="43"/>
      <c r="AR91" s="43"/>
      <c r="AS91" s="43"/>
      <c r="AT91" s="43"/>
      <c r="AU91" s="44"/>
      <c r="AV91" s="46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4"/>
      <c r="BL91" s="46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4"/>
      <c r="CF91" s="36" t="s">
        <v>118</v>
      </c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7"/>
      <c r="CW91" s="35" t="s">
        <v>28</v>
      </c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7"/>
      <c r="DN91" s="35" t="s">
        <v>29</v>
      </c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7"/>
      <c r="EE91" s="35" t="s">
        <v>30</v>
      </c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7"/>
      <c r="ET91" s="46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8"/>
    </row>
    <row r="92" spans="1:166" ht="12" customHeight="1" x14ac:dyDescent="0.2">
      <c r="A92" s="39">
        <v>1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40"/>
      <c r="AP92" s="29">
        <v>2</v>
      </c>
      <c r="AQ92" s="30"/>
      <c r="AR92" s="30"/>
      <c r="AS92" s="30"/>
      <c r="AT92" s="30"/>
      <c r="AU92" s="31"/>
      <c r="AV92" s="29">
        <v>3</v>
      </c>
      <c r="AW92" s="30"/>
      <c r="AX92" s="30"/>
      <c r="AY92" s="30"/>
      <c r="AZ92" s="30"/>
      <c r="BA92" s="30"/>
      <c r="BB92" s="30"/>
      <c r="BC92" s="30"/>
      <c r="BD92" s="30"/>
      <c r="BE92" s="15"/>
      <c r="BF92" s="15"/>
      <c r="BG92" s="15"/>
      <c r="BH92" s="15"/>
      <c r="BI92" s="15"/>
      <c r="BJ92" s="15"/>
      <c r="BK92" s="38"/>
      <c r="BL92" s="29">
        <v>4</v>
      </c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1"/>
      <c r="CF92" s="29">
        <v>5</v>
      </c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1"/>
      <c r="CW92" s="29">
        <v>6</v>
      </c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1"/>
      <c r="DN92" s="29">
        <v>7</v>
      </c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1"/>
      <c r="EE92" s="29">
        <v>8</v>
      </c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1"/>
      <c r="ET92" s="49">
        <v>9</v>
      </c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37.5" customHeight="1" x14ac:dyDescent="0.2">
      <c r="A93" s="79" t="s">
        <v>119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80"/>
      <c r="AP93" s="51" t="s">
        <v>120</v>
      </c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3"/>
      <c r="BF93" s="33"/>
      <c r="BG93" s="33"/>
      <c r="BH93" s="33"/>
      <c r="BI93" s="33"/>
      <c r="BJ93" s="33"/>
      <c r="BK93" s="54"/>
      <c r="BL93" s="55">
        <v>319982.63</v>
      </c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>
        <v>-261193.7</v>
      </c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>
        <f t="shared" ref="EE93:EE107" si="5">CF93+CW93+DN93</f>
        <v>-261193.7</v>
      </c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>
        <f t="shared" ref="ET93:ET98" si="6">BL93-CF93-CW93-DN93</f>
        <v>581176.33000000007</v>
      </c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6"/>
    </row>
    <row r="94" spans="1:166" ht="36.75" customHeight="1" x14ac:dyDescent="0.2">
      <c r="A94" s="81" t="s">
        <v>121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2"/>
      <c r="AP94" s="58" t="s">
        <v>122</v>
      </c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60"/>
      <c r="BF94" s="12"/>
      <c r="BG94" s="12"/>
      <c r="BH94" s="12"/>
      <c r="BI94" s="12"/>
      <c r="BJ94" s="12"/>
      <c r="BK94" s="61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3">
        <f t="shared" si="5"/>
        <v>0</v>
      </c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5"/>
      <c r="ET94" s="63">
        <f t="shared" si="6"/>
        <v>0</v>
      </c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83"/>
    </row>
    <row r="95" spans="1:166" ht="17.25" customHeight="1" x14ac:dyDescent="0.2">
      <c r="A95" s="87" t="s">
        <v>123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8"/>
      <c r="AP95" s="23"/>
      <c r="AQ95" s="24"/>
      <c r="AR95" s="24"/>
      <c r="AS95" s="24"/>
      <c r="AT95" s="24"/>
      <c r="AU95" s="89"/>
      <c r="AV95" s="90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2"/>
      <c r="BL95" s="84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6"/>
      <c r="CF95" s="84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6"/>
      <c r="CW95" s="84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6"/>
      <c r="DN95" s="84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6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" customHeight="1" x14ac:dyDescent="0.2">
      <c r="A96" s="81" t="s">
        <v>124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2"/>
      <c r="AP96" s="58" t="s">
        <v>125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 t="shared" si="6"/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7.25" customHeight="1" x14ac:dyDescent="0.2">
      <c r="A97" s="87" t="s">
        <v>123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8"/>
      <c r="AP97" s="23"/>
      <c r="AQ97" s="24"/>
      <c r="AR97" s="24"/>
      <c r="AS97" s="24"/>
      <c r="AT97" s="24"/>
      <c r="AU97" s="89"/>
      <c r="AV97" s="90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2"/>
      <c r="BL97" s="84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6"/>
      <c r="CF97" s="84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6"/>
      <c r="CW97" s="84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6"/>
      <c r="DN97" s="84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6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>
        <f t="shared" si="6"/>
        <v>0</v>
      </c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31.5" customHeight="1" x14ac:dyDescent="0.2">
      <c r="A98" s="93" t="s">
        <v>126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8" t="s">
        <v>127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2"/>
      <c r="BG98" s="12"/>
      <c r="BH98" s="12"/>
      <c r="BI98" s="12"/>
      <c r="BJ98" s="12"/>
      <c r="BK98" s="61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>
        <f t="shared" si="6"/>
        <v>0</v>
      </c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5" customHeight="1" x14ac:dyDescent="0.2">
      <c r="A99" s="57" t="s">
        <v>128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8" t="s">
        <v>129</v>
      </c>
      <c r="AQ99" s="59"/>
      <c r="AR99" s="59"/>
      <c r="AS99" s="59"/>
      <c r="AT99" s="59"/>
      <c r="AU99" s="59"/>
      <c r="AV99" s="76"/>
      <c r="AW99" s="76"/>
      <c r="AX99" s="76"/>
      <c r="AY99" s="76"/>
      <c r="AZ99" s="76"/>
      <c r="BA99" s="76"/>
      <c r="BB99" s="76"/>
      <c r="BC99" s="76"/>
      <c r="BD99" s="76"/>
      <c r="BE99" s="94"/>
      <c r="BF99" s="95"/>
      <c r="BG99" s="95"/>
      <c r="BH99" s="95"/>
      <c r="BI99" s="95"/>
      <c r="BJ99" s="95"/>
      <c r="BK99" s="96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5" customHeight="1" x14ac:dyDescent="0.2">
      <c r="A100" s="57" t="s">
        <v>130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11" t="s">
        <v>131</v>
      </c>
      <c r="AQ100" s="12"/>
      <c r="AR100" s="12"/>
      <c r="AS100" s="12"/>
      <c r="AT100" s="12"/>
      <c r="AU100" s="61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3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3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5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1.5" customHeight="1" x14ac:dyDescent="0.2">
      <c r="A101" s="101" t="s">
        <v>132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58" t="s">
        <v>133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>
        <v>319982.63</v>
      </c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>
        <v>-261193.7</v>
      </c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-261193.7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38.25" customHeight="1" x14ac:dyDescent="0.2">
      <c r="A102" s="101" t="s">
        <v>134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135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>
        <v>319982.63</v>
      </c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>
        <v>-261193.7</v>
      </c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-261193.7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6" customHeight="1" x14ac:dyDescent="0.2">
      <c r="A103" s="101" t="s">
        <v>136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97"/>
      <c r="AP103" s="58" t="s">
        <v>137</v>
      </c>
      <c r="AQ103" s="59"/>
      <c r="AR103" s="59"/>
      <c r="AS103" s="59"/>
      <c r="AT103" s="59"/>
      <c r="AU103" s="59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62">
        <v>-2171038.5499999998</v>
      </c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>
        <v>-1353640.52</v>
      </c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-1353640.52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6.25" customHeight="1" x14ac:dyDescent="0.2">
      <c r="A104" s="101" t="s">
        <v>138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139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>
        <v>2491021.1800000002</v>
      </c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>
        <v>1092446.82</v>
      </c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3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62">
        <f t="shared" si="5"/>
        <v>1092446.82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7.75" customHeight="1" x14ac:dyDescent="0.2">
      <c r="A105" s="101" t="s">
        <v>140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58" t="s">
        <v>141</v>
      </c>
      <c r="AQ105" s="59"/>
      <c r="AR105" s="59"/>
      <c r="AS105" s="59"/>
      <c r="AT105" s="59"/>
      <c r="AU105" s="59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3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" customHeight="1" x14ac:dyDescent="0.2">
      <c r="A106" s="101" t="s">
        <v>142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11" t="s">
        <v>143</v>
      </c>
      <c r="AQ106" s="12"/>
      <c r="AR106" s="12"/>
      <c r="AS106" s="12"/>
      <c r="AT106" s="12"/>
      <c r="AU106" s="61"/>
      <c r="AV106" s="98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100"/>
      <c r="BL106" s="63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3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5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5.5" customHeight="1" x14ac:dyDescent="0.2">
      <c r="A107" s="103" t="s">
        <v>144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5"/>
      <c r="AP107" s="75" t="s">
        <v>145</v>
      </c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94"/>
      <c r="BF107" s="95"/>
      <c r="BG107" s="95"/>
      <c r="BH107" s="95"/>
      <c r="BI107" s="95"/>
      <c r="BJ107" s="95"/>
      <c r="BK107" s="96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106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8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>
        <f t="shared" si="5"/>
        <v>0</v>
      </c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8"/>
    </row>
    <row r="108" spans="1:16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1" t="s">
        <v>146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"/>
      <c r="AG110" s="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 t="s">
        <v>147</v>
      </c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09" t="s">
        <v>148</v>
      </c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"/>
      <c r="AG111" s="1"/>
      <c r="AH111" s="109" t="s">
        <v>149</v>
      </c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 t="s">
        <v>150</v>
      </c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"/>
      <c r="DR111" s="1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" t="s">
        <v>151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"/>
      <c r="AG112" s="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09" t="s">
        <v>148</v>
      </c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7"/>
      <c r="DR112" s="7"/>
      <c r="DS112" s="109" t="s">
        <v>149</v>
      </c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09" t="s">
        <v>148</v>
      </c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7"/>
      <c r="AG113" s="7"/>
      <c r="AH113" s="109" t="s">
        <v>149</v>
      </c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7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11" t="s">
        <v>152</v>
      </c>
      <c r="B115" s="111"/>
      <c r="C115" s="112"/>
      <c r="D115" s="112"/>
      <c r="E115" s="112"/>
      <c r="F115" s="1" t="s">
        <v>152</v>
      </c>
      <c r="G115" s="1"/>
      <c r="H115" s="1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11">
        <v>200</v>
      </c>
      <c r="Z115" s="111"/>
      <c r="AA115" s="111"/>
      <c r="AB115" s="111"/>
      <c r="AC115" s="111"/>
      <c r="AD115" s="110"/>
      <c r="AE115" s="110"/>
      <c r="AF115" s="1"/>
      <c r="AG115" s="1" t="s">
        <v>153</v>
      </c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1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1"/>
      <c r="CY116" s="1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1"/>
      <c r="DW116" s="1"/>
      <c r="DX116" s="2"/>
      <c r="DY116" s="2"/>
      <c r="DZ116" s="5"/>
      <c r="EA116" s="5"/>
      <c r="EB116" s="5"/>
      <c r="EC116" s="1"/>
      <c r="ED116" s="1"/>
      <c r="EE116" s="1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2"/>
      <c r="EW116" s="2"/>
      <c r="EX116" s="2"/>
      <c r="EY116" s="2"/>
      <c r="EZ116" s="2"/>
      <c r="FA116" s="8"/>
      <c r="FB116" s="8"/>
      <c r="FC116" s="1"/>
      <c r="FD116" s="1"/>
      <c r="FE116" s="1"/>
      <c r="FF116" s="1"/>
      <c r="FG116" s="1"/>
      <c r="FH116" s="1"/>
      <c r="FI116" s="1"/>
      <c r="FJ116" s="1"/>
    </row>
    <row r="117" spans="1:166" ht="9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1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10"/>
      <c r="CY117" s="10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</sheetData>
  <mergeCells count="745">
    <mergeCell ref="AD115:AE115"/>
    <mergeCell ref="A115:B115"/>
    <mergeCell ref="C115:E115"/>
    <mergeCell ref="I115:X115"/>
    <mergeCell ref="Y115:AC115"/>
    <mergeCell ref="DC112:DP112"/>
    <mergeCell ref="DS112:ES112"/>
    <mergeCell ref="DC111:DP111"/>
    <mergeCell ref="DS111:ES111"/>
    <mergeCell ref="R113:AE113"/>
    <mergeCell ref="AH113:BH113"/>
    <mergeCell ref="N110:AE110"/>
    <mergeCell ref="AH110:BH110"/>
    <mergeCell ref="N111:AE111"/>
    <mergeCell ref="AH111:BH111"/>
    <mergeCell ref="R112:AE112"/>
    <mergeCell ref="AH112:BH112"/>
    <mergeCell ref="ET107:FJ107"/>
    <mergeCell ref="A107:AO107"/>
    <mergeCell ref="AP107:AU107"/>
    <mergeCell ref="AV107:BK107"/>
    <mergeCell ref="BL107:CE107"/>
    <mergeCell ref="CF107:CV107"/>
    <mergeCell ref="CW106:DM106"/>
    <mergeCell ref="DN106:ED106"/>
    <mergeCell ref="EE106:ES106"/>
    <mergeCell ref="CW107:DM107"/>
    <mergeCell ref="DN107:ED107"/>
    <mergeCell ref="EE107:ES107"/>
    <mergeCell ref="CW105:DM105"/>
    <mergeCell ref="DN105:ED105"/>
    <mergeCell ref="EE105:ES105"/>
    <mergeCell ref="ET105:FJ105"/>
    <mergeCell ref="A106:AO106"/>
    <mergeCell ref="AP106:AU106"/>
    <mergeCell ref="AV106:BK106"/>
    <mergeCell ref="BL106:CE106"/>
    <mergeCell ref="ET106:FJ106"/>
    <mergeCell ref="CF106:CV106"/>
    <mergeCell ref="A104:AO104"/>
    <mergeCell ref="AP104:AU104"/>
    <mergeCell ref="AV104:BK104"/>
    <mergeCell ref="BL104:CE104"/>
    <mergeCell ref="ET104:FJ104"/>
    <mergeCell ref="A105:AO105"/>
    <mergeCell ref="AP105:AU105"/>
    <mergeCell ref="AV105:BK105"/>
    <mergeCell ref="BL105:CE105"/>
    <mergeCell ref="CF105:CV105"/>
    <mergeCell ref="CW103:DM103"/>
    <mergeCell ref="DN103:ED103"/>
    <mergeCell ref="EE103:ES103"/>
    <mergeCell ref="ET103:FJ103"/>
    <mergeCell ref="CF104:CV104"/>
    <mergeCell ref="CW104:DM104"/>
    <mergeCell ref="DN104:ED104"/>
    <mergeCell ref="EE104:ES104"/>
    <mergeCell ref="A102:AO102"/>
    <mergeCell ref="AP102:AU102"/>
    <mergeCell ref="AV102:BK102"/>
    <mergeCell ref="BL102:CE102"/>
    <mergeCell ref="ET102:FJ102"/>
    <mergeCell ref="A103:AO103"/>
    <mergeCell ref="AP103:AU103"/>
    <mergeCell ref="AV103:BK103"/>
    <mergeCell ref="BL103:CE103"/>
    <mergeCell ref="CF103:CV103"/>
    <mergeCell ref="EE101:ES101"/>
    <mergeCell ref="ET101:FJ101"/>
    <mergeCell ref="CF102:CV102"/>
    <mergeCell ref="CW102:DM102"/>
    <mergeCell ref="DN102:ED102"/>
    <mergeCell ref="EE102:ES102"/>
    <mergeCell ref="CW100:DM100"/>
    <mergeCell ref="DN100:ED100"/>
    <mergeCell ref="EE100:ES100"/>
    <mergeCell ref="A101:AO101"/>
    <mergeCell ref="AP101:AU101"/>
    <mergeCell ref="AV101:BK101"/>
    <mergeCell ref="BL101:CE101"/>
    <mergeCell ref="CF101:CV101"/>
    <mergeCell ref="CW101:DM101"/>
    <mergeCell ref="DN101:ED101"/>
    <mergeCell ref="CW99:DM99"/>
    <mergeCell ref="DN99:ED99"/>
    <mergeCell ref="EE99:ES99"/>
    <mergeCell ref="ET99:FJ99"/>
    <mergeCell ref="ET100:FJ100"/>
    <mergeCell ref="A100:AO100"/>
    <mergeCell ref="AP100:AU100"/>
    <mergeCell ref="AV100:BK100"/>
    <mergeCell ref="BL100:CE100"/>
    <mergeCell ref="CF100:CV100"/>
    <mergeCell ref="CF98:CV98"/>
    <mergeCell ref="CW98:DM98"/>
    <mergeCell ref="DN98:ED98"/>
    <mergeCell ref="EE98:ES98"/>
    <mergeCell ref="ET98:FJ98"/>
    <mergeCell ref="A99:AO99"/>
    <mergeCell ref="AP99:AU99"/>
    <mergeCell ref="AV99:BK99"/>
    <mergeCell ref="BL99:CE99"/>
    <mergeCell ref="CF99:CV99"/>
    <mergeCell ref="A97:AO97"/>
    <mergeCell ref="AP97:AU97"/>
    <mergeCell ref="AV97:BK97"/>
    <mergeCell ref="BL97:CE97"/>
    <mergeCell ref="A98:AO98"/>
    <mergeCell ref="AP98:AU98"/>
    <mergeCell ref="AV98:BK98"/>
    <mergeCell ref="BL98:CE98"/>
    <mergeCell ref="CF96:CV96"/>
    <mergeCell ref="CW96:DM96"/>
    <mergeCell ref="DN96:ED96"/>
    <mergeCell ref="EE96:ES96"/>
    <mergeCell ref="ET96:FJ96"/>
    <mergeCell ref="ET97:FJ97"/>
    <mergeCell ref="CF97:CV97"/>
    <mergeCell ref="CW97:DM97"/>
    <mergeCell ref="DN97:ED97"/>
    <mergeCell ref="EE97:ES97"/>
    <mergeCell ref="A95:AO95"/>
    <mergeCell ref="AP95:AU95"/>
    <mergeCell ref="AV95:BK95"/>
    <mergeCell ref="BL95:CE95"/>
    <mergeCell ref="A96:AO96"/>
    <mergeCell ref="AP96:AU96"/>
    <mergeCell ref="AV96:BK96"/>
    <mergeCell ref="BL96:CE96"/>
    <mergeCell ref="DN94:ED94"/>
    <mergeCell ref="EE94:ES94"/>
    <mergeCell ref="ET94:FJ94"/>
    <mergeCell ref="ET95:FJ95"/>
    <mergeCell ref="CF95:CV95"/>
    <mergeCell ref="CW95:DM95"/>
    <mergeCell ref="DN95:ED95"/>
    <mergeCell ref="EE95:ES95"/>
    <mergeCell ref="A94:AO94"/>
    <mergeCell ref="AP94:AU94"/>
    <mergeCell ref="AV94:BK94"/>
    <mergeCell ref="BL94:CE94"/>
    <mergeCell ref="CF94:CV94"/>
    <mergeCell ref="CW94:DM94"/>
    <mergeCell ref="ET92:FJ92"/>
    <mergeCell ref="A93:AO93"/>
    <mergeCell ref="AP93:AU93"/>
    <mergeCell ref="AV93:BK93"/>
    <mergeCell ref="BL93:CE93"/>
    <mergeCell ref="CF93:CV93"/>
    <mergeCell ref="CW93:DM93"/>
    <mergeCell ref="DN93:ED93"/>
    <mergeCell ref="EE93:ES93"/>
    <mergeCell ref="ET93:FJ93"/>
    <mergeCell ref="EE91:ES91"/>
    <mergeCell ref="CF92:CV92"/>
    <mergeCell ref="CW92:DM92"/>
    <mergeCell ref="DN92:ED92"/>
    <mergeCell ref="EE92:ES92"/>
    <mergeCell ref="A92:AO92"/>
    <mergeCell ref="AP92:AU92"/>
    <mergeCell ref="AV92:BK92"/>
    <mergeCell ref="BL92:CE92"/>
    <mergeCell ref="A90:AO91"/>
    <mergeCell ref="AP90:AU91"/>
    <mergeCell ref="AV90:BK91"/>
    <mergeCell ref="BL90:CE91"/>
    <mergeCell ref="A89:FJ89"/>
    <mergeCell ref="CF90:ES90"/>
    <mergeCell ref="ET90:FJ91"/>
    <mergeCell ref="CF91:CV91"/>
    <mergeCell ref="CW91:DM91"/>
    <mergeCell ref="DN91:ED91"/>
    <mergeCell ref="A81:AJ81"/>
    <mergeCell ref="AK81:AP81"/>
    <mergeCell ref="AQ81:BB81"/>
    <mergeCell ref="BC81:BT81"/>
    <mergeCell ref="EK81:EW81"/>
    <mergeCell ref="EX81:FJ81"/>
    <mergeCell ref="BU81:CG81"/>
    <mergeCell ref="CH81:CW81"/>
    <mergeCell ref="CX81:DJ81"/>
    <mergeCell ref="EX80:FJ80"/>
    <mergeCell ref="BU80:CG80"/>
    <mergeCell ref="CH80:CW80"/>
    <mergeCell ref="CX80:DJ80"/>
    <mergeCell ref="DK80:DW80"/>
    <mergeCell ref="DX81:EJ81"/>
    <mergeCell ref="DK81:DW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CX48:DJ48"/>
    <mergeCell ref="A49:AJ49"/>
    <mergeCell ref="AK49:AP49"/>
    <mergeCell ref="AQ49:BB49"/>
    <mergeCell ref="BC49:BT49"/>
    <mergeCell ref="DX49:EJ49"/>
    <mergeCell ref="EK48:EW48"/>
    <mergeCell ref="EX48:FJ48"/>
    <mergeCell ref="A48:AJ48"/>
    <mergeCell ref="AK48:AP48"/>
    <mergeCell ref="AQ48:BB48"/>
    <mergeCell ref="BC48:BT48"/>
    <mergeCell ref="BU48:CG48"/>
    <mergeCell ref="DK48:DW48"/>
    <mergeCell ref="DX48:EJ48"/>
    <mergeCell ref="CH48:CW48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6:CW46"/>
    <mergeCell ref="A43:FJ43"/>
    <mergeCell ref="A44:AJ45"/>
    <mergeCell ref="AK44:AP45"/>
    <mergeCell ref="AQ44:BB45"/>
    <mergeCell ref="BC44:BT45"/>
    <mergeCell ref="EX45:FJ45"/>
    <mergeCell ref="BU44:CG45"/>
    <mergeCell ref="CH44:EJ44"/>
    <mergeCell ref="EK44:FJ44"/>
    <mergeCell ref="CH45:CW45"/>
    <mergeCell ref="CX45:DJ45"/>
    <mergeCell ref="DK45:DW45"/>
    <mergeCell ref="DX45:EJ45"/>
    <mergeCell ref="EK45:EW45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rep:2.52.0.202</dc:description>
  <cp:lastModifiedBy>agry-Aydar</cp:lastModifiedBy>
  <dcterms:created xsi:type="dcterms:W3CDTF">2021-07-22T05:53:24Z</dcterms:created>
  <dcterms:modified xsi:type="dcterms:W3CDTF">2021-07-22T05:53:24Z</dcterms:modified>
</cp:coreProperties>
</file>