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ГР'!$FJ$125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EE33" i="1"/>
  <c r="ET33" i="1" s="1"/>
  <c r="EE34" i="1"/>
  <c r="ET34" i="1"/>
  <c r="DX49" i="1"/>
  <c r="EK49" i="1" s="1"/>
  <c r="DX50" i="1"/>
  <c r="EK50" i="1" s="1"/>
  <c r="DX51" i="1"/>
  <c r="EK51" i="1"/>
  <c r="EX51" i="1"/>
  <c r="DX52" i="1"/>
  <c r="EK52" i="1"/>
  <c r="EX52" i="1"/>
  <c r="DX53" i="1"/>
  <c r="EK53" i="1" s="1"/>
  <c r="DX54" i="1"/>
  <c r="EK54" i="1" s="1"/>
  <c r="DX55" i="1"/>
  <c r="EK55" i="1"/>
  <c r="EX55" i="1"/>
  <c r="DX56" i="1"/>
  <c r="EK56" i="1"/>
  <c r="EX56" i="1"/>
  <c r="DX57" i="1"/>
  <c r="EK57" i="1" s="1"/>
  <c r="DX58" i="1"/>
  <c r="EK58" i="1" s="1"/>
  <c r="DX59" i="1"/>
  <c r="EK59" i="1"/>
  <c r="EX59" i="1"/>
  <c r="DX60" i="1"/>
  <c r="EK60" i="1"/>
  <c r="EX60" i="1"/>
  <c r="DX61" i="1"/>
  <c r="EK61" i="1" s="1"/>
  <c r="DX62" i="1"/>
  <c r="EK62" i="1" s="1"/>
  <c r="DX63" i="1"/>
  <c r="EK63" i="1"/>
  <c r="EX63" i="1"/>
  <c r="DX64" i="1"/>
  <c r="EK64" i="1"/>
  <c r="EX64" i="1"/>
  <c r="DX65" i="1"/>
  <c r="EK65" i="1" s="1"/>
  <c r="DX66" i="1"/>
  <c r="EK66" i="1" s="1"/>
  <c r="DX67" i="1"/>
  <c r="EK67" i="1"/>
  <c r="EX67" i="1"/>
  <c r="DX68" i="1"/>
  <c r="EK68" i="1"/>
  <c r="EX68" i="1"/>
  <c r="DX69" i="1"/>
  <c r="EK69" i="1" s="1"/>
  <c r="DX70" i="1"/>
  <c r="EK70" i="1" s="1"/>
  <c r="DX71" i="1"/>
  <c r="EK71" i="1"/>
  <c r="EX71" i="1"/>
  <c r="DX72" i="1"/>
  <c r="EK72" i="1"/>
  <c r="EX72" i="1"/>
  <c r="DX73" i="1"/>
  <c r="EK73" i="1" s="1"/>
  <c r="DX74" i="1"/>
  <c r="EK74" i="1" s="1"/>
  <c r="DX75" i="1"/>
  <c r="EK75" i="1"/>
  <c r="EX75" i="1"/>
  <c r="DX76" i="1"/>
  <c r="EK76" i="1"/>
  <c r="EX76" i="1"/>
  <c r="DX77" i="1"/>
  <c r="EK77" i="1" s="1"/>
  <c r="DX78" i="1"/>
  <c r="EK78" i="1" s="1"/>
  <c r="DX79" i="1"/>
  <c r="EK79" i="1"/>
  <c r="EX79" i="1"/>
  <c r="DX80" i="1"/>
  <c r="EK80" i="1"/>
  <c r="EX80" i="1"/>
  <c r="DX81" i="1"/>
  <c r="EK81" i="1" s="1"/>
  <c r="DX82" i="1"/>
  <c r="EK82" i="1" s="1"/>
  <c r="DX83" i="1"/>
  <c r="EK83" i="1"/>
  <c r="EX83" i="1"/>
  <c r="DX84" i="1"/>
  <c r="EK84" i="1"/>
  <c r="EX84" i="1"/>
  <c r="DX85" i="1"/>
  <c r="EK85" i="1" s="1"/>
  <c r="DX86" i="1"/>
  <c r="EK86" i="1" s="1"/>
  <c r="DX87" i="1"/>
  <c r="EK87" i="1"/>
  <c r="EX87" i="1"/>
  <c r="DX88" i="1"/>
  <c r="EK88" i="1"/>
  <c r="EX88" i="1"/>
  <c r="DX89" i="1"/>
  <c r="EK89" i="1" s="1"/>
  <c r="DX90" i="1"/>
  <c r="EE102" i="1"/>
  <c r="ET102" i="1"/>
  <c r="EE103" i="1"/>
  <c r="ET103" i="1"/>
  <c r="EE104" i="1"/>
  <c r="ET104" i="1"/>
  <c r="EE105" i="1"/>
  <c r="ET105" i="1"/>
  <c r="EE106" i="1"/>
  <c r="ET106" i="1"/>
  <c r="EE107" i="1"/>
  <c r="ET107" i="1"/>
  <c r="EE108" i="1"/>
  <c r="EE109" i="1"/>
  <c r="EE110" i="1"/>
  <c r="EE111" i="1"/>
  <c r="EE112" i="1"/>
  <c r="EE113" i="1"/>
  <c r="EE114" i="1"/>
  <c r="EE115" i="1"/>
  <c r="EE116" i="1"/>
  <c r="EX89" i="1" l="1"/>
  <c r="EX85" i="1"/>
  <c r="EX81" i="1"/>
  <c r="EX77" i="1"/>
  <c r="EX73" i="1"/>
  <c r="EX69" i="1"/>
  <c r="EX65" i="1"/>
  <c r="EX61" i="1"/>
  <c r="EX57" i="1"/>
  <c r="EX53" i="1"/>
  <c r="EX49" i="1"/>
  <c r="EX86" i="1"/>
  <c r="EX82" i="1"/>
  <c r="EX78" i="1"/>
  <c r="EX74" i="1"/>
  <c r="EX70" i="1"/>
  <c r="EX66" i="1"/>
  <c r="EX62" i="1"/>
  <c r="EX58" i="1"/>
  <c r="EX54" i="1"/>
  <c r="EX50" i="1"/>
</calcChain>
</file>

<file path=xl/sharedStrings.xml><?xml version="1.0" encoding="utf-8"?>
<sst xmlns="http://schemas.openxmlformats.org/spreadsheetml/2006/main" count="212" uniqueCount="167">
  <si>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</si>
  <si>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</si>
  <si>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</si>
  <si>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</si>
  <si>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</si>
  <si>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</si>
  <si>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</si>
  <si>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</si>
  <si>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</si>
  <si>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</si>
  <si>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</si>
  <si>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</si>
  <si>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</si>
  <si>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</si>
  <si>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</si>
  <si>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</si>
  <si>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01.10.2021 г.</t>
  </si>
  <si>
    <t>06.10.2021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</si>
  <si>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</si>
  <si>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</si>
  <si>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</si>
  <si>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</si>
  <si>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</si>
  <si>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</si>
  <si>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</si>
  <si>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</si>
  <si>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</si>
  <si>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</si>
  <si>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</si>
  <si>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</si>
  <si>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</si>
  <si>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</si>
  <si>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</si>
  <si>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</si>
  <si>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</si>
  <si>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04011105035100000120121</t>
  </si>
  <si>
    <t>04310804020010000110112</t>
  </si>
  <si>
    <t>Прочие доходы от оказания платных услуг (работ) получателями средств бюджетов сельских поселений</t>
  </si>
  <si>
    <t>04311301995100000130131</t>
  </si>
  <si>
    <t>Средства самообложения граждан, зачисляемые в бюджеты сельских поселений</t>
  </si>
  <si>
    <t>04311714030100000150155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</si>
  <si>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</si>
  <si>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04320216001100000150151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</si>
  <si>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</si>
  <si>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04320235118100000150151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</si>
  <si>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</si>
  <si>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04320245160100000150151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</si>
  <si>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</si>
  <si>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04321960010100000150151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</si>
  <si>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</si>
  <si>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</si>
  <si>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</si>
  <si>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</si>
  <si>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</si>
  <si>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</si>
  <si>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</si>
  <si>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</si>
  <si>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</si>
  <si>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</si>
  <si>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</si>
  <si>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18210606043100000110111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</si>
  <si>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</si>
  <si>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</si>
  <si>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</si>
  <si>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</si>
  <si>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</si>
  <si>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</si>
  <si>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</si>
  <si>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</si>
  <si>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</si>
  <si>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</si>
  <si>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</si>
  <si>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</si>
  <si>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</si>
  <si>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</si>
  <si>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</si>
  <si>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</si>
  <si>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</si>
  <si>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</si>
  <si>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</si>
  <si>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Коммунальные услуги</t>
  </si>
  <si>
    <t>04201049900002040244223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</si>
  <si>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</si>
  <si>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</si>
  <si>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</si>
  <si>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</si>
  <si>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Страхование</t>
  </si>
  <si>
    <t>04201049900002040244227</t>
  </si>
  <si>
    <t>Увеличение стоимости основных средств</t>
  </si>
  <si>
    <t>04201049900002040244310</t>
  </si>
  <si>
    <t>Увеличение стоимости горюче-смазочных материалов</t>
  </si>
  <si>
    <t>04201049900002040244343</t>
  </si>
  <si>
    <t>Увеличение стоимости прочих материальных запасов</t>
  </si>
  <si>
    <t>04201049900002040244346</t>
  </si>
  <si>
    <t>04201049900002040247223</t>
  </si>
  <si>
    <t>Налоги, пошлины и сборы</t>
  </si>
  <si>
    <t>04201049900002040852291</t>
  </si>
  <si>
    <t>Штрафы за нарушение законодательства о налогах и сборах, законодательства о страховых взносах</t>
  </si>
  <si>
    <t>04201049900002040853292</t>
  </si>
  <si>
    <t>04201139900002950851291</t>
  </si>
  <si>
    <t>04201139900029900111211</t>
  </si>
  <si>
    <t>04201139900029900119213</t>
  </si>
  <si>
    <t>04202039900051180121211</t>
  </si>
  <si>
    <t>04202039900051180129213</t>
  </si>
  <si>
    <t>04202039900051180244346</t>
  </si>
  <si>
    <t>04204099900078020244225</t>
  </si>
  <si>
    <t>04204099900078020244343</t>
  </si>
  <si>
    <t>04204099900078020244346</t>
  </si>
  <si>
    <t>04204121600173440244226</t>
  </si>
  <si>
    <t>04205039900078010247223</t>
  </si>
  <si>
    <t>04205039900078040244223</t>
  </si>
  <si>
    <t>04205039900078040244226</t>
  </si>
  <si>
    <t>Увеличение стоимости строительных материалов</t>
  </si>
  <si>
    <t>04205039900078040244344</t>
  </si>
  <si>
    <t>04205039900078050244225</t>
  </si>
  <si>
    <t>04205039900078050244226</t>
  </si>
  <si>
    <t>04205039900078050244346</t>
  </si>
  <si>
    <t>04205039900078050247223</t>
  </si>
  <si>
    <t>04208010840144091244223</t>
  </si>
  <si>
    <t>04208010840144091244225</t>
  </si>
  <si>
    <t>04208010840144091244226</t>
  </si>
  <si>
    <t>04208010840144091247223</t>
  </si>
  <si>
    <t>Пособия по социальной помощи населению в денежной форме</t>
  </si>
  <si>
    <t>04210030310105530313262</t>
  </si>
  <si>
    <t>Увеличение стоимости прочих материальных запасов однократного применения</t>
  </si>
  <si>
    <t>04210060310105410244349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</si>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</sst>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6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2823510.81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3166067.49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4" si="0">CF19+CW19+DN19</f>
        <v>3166067.49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4" si="1">BJ19-EE19</f>
        <v>-342556.68000000017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2823510.81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3166067.49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3166067.49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-342556.68000000017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72.95" customHeight="1" x14ac:dyDescent="0.2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996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996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-996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.75" x14ac:dyDescent="0.2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36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3000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2900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36.4" customHeight="1" x14ac:dyDescent="0.2">
      <c r="A23" s="67" t="s">
        <v>37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38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7000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7000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-7000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36.4" customHeight="1" x14ac:dyDescent="0.2">
      <c r="A24" s="67" t="s">
        <v>39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40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208000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208000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-208000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36.4" customHeight="1" x14ac:dyDescent="0.2">
      <c r="A25" s="67" t="s">
        <v>41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42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1893100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1493266.6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1493266.6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399833.39999999991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48.6" customHeight="1" x14ac:dyDescent="0.2">
      <c r="A26" s="67" t="s">
        <v>43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100000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75000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75000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25000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72.95" customHeight="1" x14ac:dyDescent="0.2">
      <c r="A27" s="67" t="s">
        <v>45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295410.81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894103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894103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-598692.18999999994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60.75" customHeight="1" x14ac:dyDescent="0.2">
      <c r="A28" s="67" t="s">
        <v>47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-498.87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-498.87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498.87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121.5" customHeight="1" x14ac:dyDescent="0.2">
      <c r="A29" s="69" t="s">
        <v>49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65000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86509.95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86509.95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-21509.949999999997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 x14ac:dyDescent="0.2">
      <c r="A30" s="67" t="s">
        <v>51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1980.85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1980.85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-1980.85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48.6" customHeight="1" x14ac:dyDescent="0.2">
      <c r="A31" s="67" t="s">
        <v>53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16.059999999999999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16.059999999999999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-16.059999999999999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97.15" customHeight="1" x14ac:dyDescent="0.2">
      <c r="A32" s="67" t="s">
        <v>55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56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97000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13133.47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13133.47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83866.53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85.15" customHeight="1" x14ac:dyDescent="0.2">
      <c r="A33" s="67" t="s">
        <v>57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58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170000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343392.36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343392.36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-173392.36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 x14ac:dyDescent="0.2">
      <c r="A34" s="67" t="s">
        <v>59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60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200000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43068.07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43068.07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156931.93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6" t="s">
        <v>61</v>
      </c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2" t="s">
        <v>62</v>
      </c>
    </row>
    <row r="45" spans="1:166" ht="12.75" customHeight="1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</row>
    <row r="46" spans="1:166" ht="24" customHeight="1" x14ac:dyDescent="0.2">
      <c r="A46" s="41" t="s">
        <v>21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2"/>
      <c r="AK46" s="45" t="s">
        <v>22</v>
      </c>
      <c r="AL46" s="41"/>
      <c r="AM46" s="41"/>
      <c r="AN46" s="41"/>
      <c r="AO46" s="41"/>
      <c r="AP46" s="42"/>
      <c r="AQ46" s="45" t="s">
        <v>63</v>
      </c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2"/>
      <c r="BC46" s="45" t="s">
        <v>64</v>
      </c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2"/>
      <c r="BU46" s="45" t="s">
        <v>65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2"/>
      <c r="CH46" s="35" t="s">
        <v>25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35" t="s">
        <v>66</v>
      </c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78.75" customHeight="1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6"/>
      <c r="AL47" s="43"/>
      <c r="AM47" s="43"/>
      <c r="AN47" s="43"/>
      <c r="AO47" s="43"/>
      <c r="AP47" s="44"/>
      <c r="AQ47" s="46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4"/>
      <c r="BC47" s="46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4"/>
      <c r="BU47" s="46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4"/>
      <c r="CH47" s="36" t="s">
        <v>67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7"/>
      <c r="CX47" s="35" t="s">
        <v>28</v>
      </c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7"/>
      <c r="DK47" s="35" t="s">
        <v>29</v>
      </c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7"/>
      <c r="DX47" s="35" t="s">
        <v>30</v>
      </c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46" t="s">
        <v>68</v>
      </c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4"/>
      <c r="EX47" s="35" t="s">
        <v>69</v>
      </c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14.25" customHeight="1" x14ac:dyDescent="0.2">
      <c r="A48" s="39">
        <v>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  <c r="AK48" s="29">
        <v>2</v>
      </c>
      <c r="AL48" s="30"/>
      <c r="AM48" s="30"/>
      <c r="AN48" s="30"/>
      <c r="AO48" s="30"/>
      <c r="AP48" s="31"/>
      <c r="AQ48" s="29">
        <v>3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1"/>
      <c r="BC48" s="29">
        <v>4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1"/>
      <c r="BU48" s="29">
        <v>5</v>
      </c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1"/>
      <c r="CH48" s="29">
        <v>6</v>
      </c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1"/>
      <c r="CX48" s="29">
        <v>7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1"/>
      <c r="DK48" s="29">
        <v>8</v>
      </c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1"/>
      <c r="DX48" s="29">
        <v>9</v>
      </c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1"/>
      <c r="EK48" s="29">
        <v>10</v>
      </c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49">
        <v>11</v>
      </c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6"/>
    </row>
    <row r="49" spans="1:166" ht="15" customHeight="1" x14ac:dyDescent="0.2">
      <c r="A49" s="50" t="s">
        <v>70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1" t="s">
        <v>71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5">
        <v>3941543.45</v>
      </c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>
        <v>3941543.45</v>
      </c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>
        <v>2521352.4900000002</v>
      </c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>
        <f t="shared" ref="DX49:DX90" si="2">CH49+CX49+DK49</f>
        <v>2521352.4900000002</v>
      </c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>
        <f t="shared" ref="EK49:EK89" si="3">BC49-DX49</f>
        <v>1420190.96</v>
      </c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>
        <f t="shared" ref="EX49:EX89" si="4">BU49-DX49</f>
        <v>1420190.96</v>
      </c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6"/>
    </row>
    <row r="50" spans="1:166" ht="15" customHeight="1" x14ac:dyDescent="0.2">
      <c r="A50" s="57" t="s">
        <v>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3941543.45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3941543.45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2521352.4900000002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2521352.4900000002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1420190.96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1420190.96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7" t="s">
        <v>72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58"/>
      <c r="AL51" s="59"/>
      <c r="AM51" s="59"/>
      <c r="AN51" s="59"/>
      <c r="AO51" s="59"/>
      <c r="AP51" s="59"/>
      <c r="AQ51" s="59" t="s">
        <v>73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428680.56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428680.56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303962.12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303962.12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124718.44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124718.44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 x14ac:dyDescent="0.2">
      <c r="A52" s="67" t="s">
        <v>74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8"/>
      <c r="AL52" s="59"/>
      <c r="AM52" s="59"/>
      <c r="AN52" s="59"/>
      <c r="AO52" s="59"/>
      <c r="AP52" s="59"/>
      <c r="AQ52" s="59" t="s">
        <v>75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129452.13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129452.13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91796.56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91796.56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37655.570000000007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37655.570000000007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7" t="s">
        <v>72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76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306546.96000000002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306546.96000000002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248447.28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248447.28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58099.680000000022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58099.680000000022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 x14ac:dyDescent="0.2">
      <c r="A54" s="67" t="s">
        <v>74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100056.36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100056.36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75033.100000000006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75033.100000000006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25023.259999999995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25023.259999999995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7" t="s">
        <v>78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25000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25000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14493.9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14493.9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10506.1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10506.1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7" t="s">
        <v>80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2126.7199999999998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2126.7199999999998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1417.8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1417.8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708.91999999999985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708.91999999999985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7" t="s">
        <v>82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11464.63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11464.63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11464.63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11464.63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7" t="s">
        <v>84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47717.74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47717.74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29523.74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29523.74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18193.999999999996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18193.999999999996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7" t="s">
        <v>86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4931.43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4931.43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4931.43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4931.43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7" t="s">
        <v>88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5000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5000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5000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5000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7" t="s">
        <v>90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91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70000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70000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42000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42000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28000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28000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7" t="s">
        <v>92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93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17000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17000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17000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17000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7" t="s">
        <v>80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94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30000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30000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15000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15000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15000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15000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7" t="s">
        <v>95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96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17100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17100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16200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16200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900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900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48.6" customHeight="1" x14ac:dyDescent="0.2">
      <c r="A65" s="67" t="s">
        <v>97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98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200.53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200.53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200.53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200.53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7" t="s">
        <v>95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99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85998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85998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74198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74198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11800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11800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7" t="s">
        <v>72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100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59130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59130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43433.87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43433.87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15696.129999999997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15696.129999999997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7" t="s">
        <v>74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101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17887.46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17887.46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11688.64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11688.64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6198.82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6198.82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7" t="s">
        <v>72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102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68900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68900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51675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51675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17225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17225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7" t="s">
        <v>74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103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20800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20800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15600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15600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5200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5200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7" t="s">
        <v>92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104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10300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10300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7725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7725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2575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2575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7" t="s">
        <v>82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105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64173.83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64173.83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64173.83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64173.83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7" t="s">
        <v>90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106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10000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10000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10000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10000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7" t="s">
        <v>92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107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495826.17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495826.17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495826.17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495826.17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7" t="s">
        <v>84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108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14000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14000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14000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14000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7" t="s">
        <v>80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109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320000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320000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217308.71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217308.71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102691.29000000001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102691.29000000001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7" t="s">
        <v>80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110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8703.49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8703.49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5195.84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5195.84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3507.6499999999996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3507.6499999999996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7" t="s">
        <v>84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111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6500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6500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6500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6500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7" t="s">
        <v>112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113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20000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20000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20000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20000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7" t="s">
        <v>82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8"/>
      <c r="AL80" s="59"/>
      <c r="AM80" s="59"/>
      <c r="AN80" s="59"/>
      <c r="AO80" s="59"/>
      <c r="AP80" s="59"/>
      <c r="AQ80" s="59" t="s">
        <v>114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586158.27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586158.27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126390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126390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459768.27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459768.27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 x14ac:dyDescent="0.2">
      <c r="A81" s="67" t="s">
        <v>84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8"/>
      <c r="AL81" s="59"/>
      <c r="AM81" s="59"/>
      <c r="AN81" s="59"/>
      <c r="AO81" s="59"/>
      <c r="AP81" s="59"/>
      <c r="AQ81" s="59" t="s">
        <v>115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86532.43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86532.43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46338.16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46338.16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40194.26999999999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40194.26999999999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7" t="s">
        <v>92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8"/>
      <c r="AL82" s="59"/>
      <c r="AM82" s="59"/>
      <c r="AN82" s="59"/>
      <c r="AO82" s="59"/>
      <c r="AP82" s="59"/>
      <c r="AQ82" s="59" t="s">
        <v>116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66645.8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66645.8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66645.8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66645.8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7" t="s">
        <v>80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58"/>
      <c r="AL83" s="59"/>
      <c r="AM83" s="59"/>
      <c r="AN83" s="59"/>
      <c r="AO83" s="59"/>
      <c r="AP83" s="59"/>
      <c r="AQ83" s="59" t="s">
        <v>117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150000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150000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76979.98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76979.98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73020.02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73020.02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 x14ac:dyDescent="0.2">
      <c r="A84" s="67" t="s">
        <v>80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58"/>
      <c r="AL84" s="59"/>
      <c r="AM84" s="59"/>
      <c r="AN84" s="59"/>
      <c r="AO84" s="59"/>
      <c r="AP84" s="59"/>
      <c r="AQ84" s="59" t="s">
        <v>118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16068.57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16068.57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11015.62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11015.62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5052.9499999999989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5052.9499999999989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 x14ac:dyDescent="0.2">
      <c r="A85" s="67" t="s">
        <v>82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58"/>
      <c r="AL85" s="59"/>
      <c r="AM85" s="59"/>
      <c r="AN85" s="59"/>
      <c r="AO85" s="59"/>
      <c r="AP85" s="59"/>
      <c r="AQ85" s="59" t="s">
        <v>119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189434.23999999999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189434.23999999999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120985.87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120985.87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68448.37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68448.37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 x14ac:dyDescent="0.2">
      <c r="A86" s="67" t="s">
        <v>84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58"/>
      <c r="AL86" s="59"/>
      <c r="AM86" s="59"/>
      <c r="AN86" s="59"/>
      <c r="AO86" s="59"/>
      <c r="AP86" s="59"/>
      <c r="AQ86" s="59" t="s">
        <v>120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125508.13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125508.13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125508.13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125508.13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2.75" x14ac:dyDescent="0.2">
      <c r="A87" s="67" t="s">
        <v>80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58"/>
      <c r="AL87" s="59"/>
      <c r="AM87" s="59"/>
      <c r="AN87" s="59"/>
      <c r="AO87" s="59"/>
      <c r="AP87" s="59"/>
      <c r="AQ87" s="59" t="s">
        <v>121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299000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299000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178196.97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178196.97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120803.03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120803.03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2" customHeight="1" x14ac:dyDescent="0.2">
      <c r="A88" s="67" t="s">
        <v>122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8"/>
      <c r="AK88" s="58"/>
      <c r="AL88" s="59"/>
      <c r="AM88" s="59"/>
      <c r="AN88" s="59"/>
      <c r="AO88" s="59"/>
      <c r="AP88" s="59"/>
      <c r="AQ88" s="59" t="s">
        <v>123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7200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7200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5400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5400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1800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1800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36.4" customHeight="1" x14ac:dyDescent="0.2">
      <c r="A89" s="67" t="s">
        <v>124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8"/>
      <c r="AK89" s="58"/>
      <c r="AL89" s="59"/>
      <c r="AM89" s="59"/>
      <c r="AN89" s="59"/>
      <c r="AO89" s="59"/>
      <c r="AP89" s="59"/>
      <c r="AQ89" s="59" t="s">
        <v>125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17500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17500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17500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17500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" customHeight="1" x14ac:dyDescent="0.2">
      <c r="A90" s="73" t="s">
        <v>126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4"/>
      <c r="AK90" s="75" t="s">
        <v>127</v>
      </c>
      <c r="AL90" s="76"/>
      <c r="AM90" s="76"/>
      <c r="AN90" s="76"/>
      <c r="AO90" s="76"/>
      <c r="AP90" s="76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2">
        <v>-1118032.6399999999</v>
      </c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>
        <v>-1118032.6399999999</v>
      </c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>
        <v>644715</v>
      </c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62">
        <f t="shared" si="2"/>
        <v>644715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8"/>
    </row>
    <row r="91" spans="1:166" ht="24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35.2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35.2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12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8.2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9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6" t="s">
        <v>128</v>
      </c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6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2" t="s">
        <v>129</v>
      </c>
    </row>
    <row r="98" spans="1:166" ht="12.75" customHeight="1" x14ac:dyDescent="0.2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</row>
    <row r="99" spans="1:166" ht="11.25" customHeight="1" x14ac:dyDescent="0.2">
      <c r="A99" s="41" t="s">
        <v>21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2"/>
      <c r="AP99" s="45" t="s">
        <v>22</v>
      </c>
      <c r="AQ99" s="41"/>
      <c r="AR99" s="41"/>
      <c r="AS99" s="41"/>
      <c r="AT99" s="41"/>
      <c r="AU99" s="42"/>
      <c r="AV99" s="45" t="s">
        <v>130</v>
      </c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2"/>
      <c r="BL99" s="45" t="s">
        <v>64</v>
      </c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2"/>
      <c r="CF99" s="35" t="s">
        <v>25</v>
      </c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7"/>
      <c r="ET99" s="45" t="s">
        <v>26</v>
      </c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7"/>
    </row>
    <row r="100" spans="1:166" ht="69.75" customHeight="1" x14ac:dyDescent="0.2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4"/>
      <c r="AP100" s="46"/>
      <c r="AQ100" s="43"/>
      <c r="AR100" s="43"/>
      <c r="AS100" s="43"/>
      <c r="AT100" s="43"/>
      <c r="AU100" s="44"/>
      <c r="AV100" s="46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4"/>
      <c r="BL100" s="46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4"/>
      <c r="CF100" s="36" t="s">
        <v>131</v>
      </c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7"/>
      <c r="CW100" s="35" t="s">
        <v>28</v>
      </c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7"/>
      <c r="DN100" s="35" t="s">
        <v>29</v>
      </c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7"/>
      <c r="EE100" s="35" t="s">
        <v>30</v>
      </c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7"/>
      <c r="ET100" s="46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8"/>
    </row>
    <row r="101" spans="1:166" ht="12" customHeight="1" x14ac:dyDescent="0.2">
      <c r="A101" s="39">
        <v>1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40"/>
      <c r="AP101" s="29">
        <v>2</v>
      </c>
      <c r="AQ101" s="30"/>
      <c r="AR101" s="30"/>
      <c r="AS101" s="30"/>
      <c r="AT101" s="30"/>
      <c r="AU101" s="31"/>
      <c r="AV101" s="29">
        <v>3</v>
      </c>
      <c r="AW101" s="30"/>
      <c r="AX101" s="30"/>
      <c r="AY101" s="30"/>
      <c r="AZ101" s="30"/>
      <c r="BA101" s="30"/>
      <c r="BB101" s="30"/>
      <c r="BC101" s="30"/>
      <c r="BD101" s="30"/>
      <c r="BE101" s="15"/>
      <c r="BF101" s="15"/>
      <c r="BG101" s="15"/>
      <c r="BH101" s="15"/>
      <c r="BI101" s="15"/>
      <c r="BJ101" s="15"/>
      <c r="BK101" s="38"/>
      <c r="BL101" s="29">
        <v>4</v>
      </c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1"/>
      <c r="CF101" s="29">
        <v>5</v>
      </c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1"/>
      <c r="CW101" s="29">
        <v>6</v>
      </c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1"/>
      <c r="DN101" s="29">
        <v>7</v>
      </c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1"/>
      <c r="EE101" s="29">
        <v>8</v>
      </c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1"/>
      <c r="ET101" s="49">
        <v>9</v>
      </c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6"/>
    </row>
    <row r="102" spans="1:166" ht="37.5" customHeight="1" x14ac:dyDescent="0.2">
      <c r="A102" s="79" t="s">
        <v>132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80"/>
      <c r="AP102" s="51" t="s">
        <v>133</v>
      </c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3"/>
      <c r="BF102" s="33"/>
      <c r="BG102" s="33"/>
      <c r="BH102" s="33"/>
      <c r="BI102" s="33"/>
      <c r="BJ102" s="33"/>
      <c r="BK102" s="54"/>
      <c r="BL102" s="55">
        <v>1118032.6399999999</v>
      </c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>
        <v>-644715</v>
      </c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>
        <f t="shared" ref="EE102:EE116" si="5">CF102+CW102+DN102</f>
        <v>-644715</v>
      </c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>
        <f t="shared" ref="ET102:ET107" si="6">BL102-CF102-CW102-DN102</f>
        <v>1762747.64</v>
      </c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6"/>
    </row>
    <row r="103" spans="1:166" ht="36.75" customHeight="1" x14ac:dyDescent="0.2">
      <c r="A103" s="81" t="s">
        <v>134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2"/>
      <c r="AP103" s="58" t="s">
        <v>135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3">
        <f t="shared" si="5"/>
        <v>0</v>
      </c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5"/>
      <c r="ET103" s="63">
        <f t="shared" si="6"/>
        <v>0</v>
      </c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83"/>
    </row>
    <row r="104" spans="1:166" ht="17.25" customHeight="1" x14ac:dyDescent="0.2">
      <c r="A104" s="87" t="s">
        <v>136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8"/>
      <c r="AP104" s="23"/>
      <c r="AQ104" s="24"/>
      <c r="AR104" s="24"/>
      <c r="AS104" s="24"/>
      <c r="AT104" s="24"/>
      <c r="AU104" s="89"/>
      <c r="AV104" s="90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2"/>
      <c r="BL104" s="84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6"/>
      <c r="CF104" s="84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6"/>
      <c r="CW104" s="84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6"/>
      <c r="DN104" s="84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6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>
        <f t="shared" si="6"/>
        <v>0</v>
      </c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4" customHeight="1" x14ac:dyDescent="0.2">
      <c r="A105" s="81" t="s">
        <v>137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2"/>
      <c r="AP105" s="58" t="s">
        <v>138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60"/>
      <c r="BF105" s="12"/>
      <c r="BG105" s="12"/>
      <c r="BH105" s="12"/>
      <c r="BI105" s="12"/>
      <c r="BJ105" s="12"/>
      <c r="BK105" s="61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>
        <f t="shared" si="6"/>
        <v>0</v>
      </c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7.25" customHeight="1" x14ac:dyDescent="0.2">
      <c r="A106" s="87" t="s">
        <v>136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8"/>
      <c r="AP106" s="23"/>
      <c r="AQ106" s="24"/>
      <c r="AR106" s="24"/>
      <c r="AS106" s="24"/>
      <c r="AT106" s="24"/>
      <c r="AU106" s="89"/>
      <c r="AV106" s="90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2"/>
      <c r="BL106" s="84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6"/>
      <c r="CF106" s="84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6"/>
      <c r="CW106" s="84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6"/>
      <c r="DN106" s="84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6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>
        <f t="shared" si="6"/>
        <v>0</v>
      </c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31.5" customHeight="1" x14ac:dyDescent="0.2">
      <c r="A107" s="93" t="s">
        <v>139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8" t="s">
        <v>140</v>
      </c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60"/>
      <c r="BF107" s="12"/>
      <c r="BG107" s="12"/>
      <c r="BH107" s="12"/>
      <c r="BI107" s="12"/>
      <c r="BJ107" s="12"/>
      <c r="BK107" s="61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>
        <f t="shared" si="6"/>
        <v>0</v>
      </c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5" customHeight="1" x14ac:dyDescent="0.2">
      <c r="A108" s="57" t="s">
        <v>141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8" t="s">
        <v>142</v>
      </c>
      <c r="AQ108" s="59"/>
      <c r="AR108" s="59"/>
      <c r="AS108" s="59"/>
      <c r="AT108" s="59"/>
      <c r="AU108" s="59"/>
      <c r="AV108" s="76"/>
      <c r="AW108" s="76"/>
      <c r="AX108" s="76"/>
      <c r="AY108" s="76"/>
      <c r="AZ108" s="76"/>
      <c r="BA108" s="76"/>
      <c r="BB108" s="76"/>
      <c r="BC108" s="76"/>
      <c r="BD108" s="76"/>
      <c r="BE108" s="94"/>
      <c r="BF108" s="95"/>
      <c r="BG108" s="95"/>
      <c r="BH108" s="95"/>
      <c r="BI108" s="95"/>
      <c r="BJ108" s="95"/>
      <c r="BK108" s="96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15" customHeight="1" x14ac:dyDescent="0.2">
      <c r="A109" s="57" t="s">
        <v>143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11" t="s">
        <v>144</v>
      </c>
      <c r="AQ109" s="12"/>
      <c r="AR109" s="12"/>
      <c r="AS109" s="12"/>
      <c r="AT109" s="12"/>
      <c r="AU109" s="61"/>
      <c r="AV109" s="98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100"/>
      <c r="BL109" s="63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5"/>
      <c r="CF109" s="63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3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5"/>
      <c r="DN109" s="63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5"/>
      <c r="EE109" s="62">
        <f t="shared" si="5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31.5" customHeight="1" x14ac:dyDescent="0.2">
      <c r="A110" s="101" t="s">
        <v>145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58" t="s">
        <v>146</v>
      </c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60"/>
      <c r="BF110" s="12"/>
      <c r="BG110" s="12"/>
      <c r="BH110" s="12"/>
      <c r="BI110" s="12"/>
      <c r="BJ110" s="12"/>
      <c r="BK110" s="61"/>
      <c r="BL110" s="62">
        <v>1118032.6399999999</v>
      </c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>
        <v>-644715</v>
      </c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-644715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38.25" customHeight="1" x14ac:dyDescent="0.2">
      <c r="A111" s="101" t="s">
        <v>147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11" t="s">
        <v>148</v>
      </c>
      <c r="AQ111" s="12"/>
      <c r="AR111" s="12"/>
      <c r="AS111" s="12"/>
      <c r="AT111" s="12"/>
      <c r="AU111" s="61"/>
      <c r="AV111" s="98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100"/>
      <c r="BL111" s="63">
        <v>1118032.6399999999</v>
      </c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/>
      <c r="CF111" s="63">
        <v>-644715</v>
      </c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3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5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-644715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36" customHeight="1" x14ac:dyDescent="0.2">
      <c r="A112" s="101" t="s">
        <v>149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97"/>
      <c r="AP112" s="58" t="s">
        <v>150</v>
      </c>
      <c r="AQ112" s="59"/>
      <c r="AR112" s="59"/>
      <c r="AS112" s="59"/>
      <c r="AT112" s="59"/>
      <c r="AU112" s="59"/>
      <c r="AV112" s="76"/>
      <c r="AW112" s="76"/>
      <c r="AX112" s="76"/>
      <c r="AY112" s="76"/>
      <c r="AZ112" s="76"/>
      <c r="BA112" s="76"/>
      <c r="BB112" s="76"/>
      <c r="BC112" s="76"/>
      <c r="BD112" s="76"/>
      <c r="BE112" s="94"/>
      <c r="BF112" s="95"/>
      <c r="BG112" s="95"/>
      <c r="BH112" s="95"/>
      <c r="BI112" s="95"/>
      <c r="BJ112" s="95"/>
      <c r="BK112" s="96"/>
      <c r="BL112" s="62">
        <v>-2823510.81</v>
      </c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>
        <v>-3166067.49</v>
      </c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-3166067.49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6.25" customHeight="1" x14ac:dyDescent="0.2">
      <c r="A113" s="101" t="s">
        <v>151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97"/>
      <c r="AP113" s="11" t="s">
        <v>152</v>
      </c>
      <c r="AQ113" s="12"/>
      <c r="AR113" s="12"/>
      <c r="AS113" s="12"/>
      <c r="AT113" s="12"/>
      <c r="AU113" s="61"/>
      <c r="AV113" s="98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100"/>
      <c r="BL113" s="63">
        <v>3941543.45</v>
      </c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5"/>
      <c r="CF113" s="63">
        <v>2521352.4900000002</v>
      </c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3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5"/>
      <c r="DN113" s="63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5"/>
      <c r="EE113" s="62">
        <f t="shared" si="5"/>
        <v>2521352.4900000002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7.75" customHeight="1" x14ac:dyDescent="0.2">
      <c r="A114" s="101" t="s">
        <v>153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58" t="s">
        <v>154</v>
      </c>
      <c r="AQ114" s="59"/>
      <c r="AR114" s="59"/>
      <c r="AS114" s="59"/>
      <c r="AT114" s="59"/>
      <c r="AU114" s="59"/>
      <c r="AV114" s="76"/>
      <c r="AW114" s="76"/>
      <c r="AX114" s="76"/>
      <c r="AY114" s="76"/>
      <c r="AZ114" s="76"/>
      <c r="BA114" s="76"/>
      <c r="BB114" s="76"/>
      <c r="BC114" s="76"/>
      <c r="BD114" s="76"/>
      <c r="BE114" s="94"/>
      <c r="BF114" s="95"/>
      <c r="BG114" s="95"/>
      <c r="BH114" s="95"/>
      <c r="BI114" s="95"/>
      <c r="BJ114" s="95"/>
      <c r="BK114" s="96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3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5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>
        <f t="shared" si="5"/>
        <v>0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4" customHeight="1" x14ac:dyDescent="0.2">
      <c r="A115" s="101" t="s">
        <v>155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97"/>
      <c r="AP115" s="11" t="s">
        <v>156</v>
      </c>
      <c r="AQ115" s="12"/>
      <c r="AR115" s="12"/>
      <c r="AS115" s="12"/>
      <c r="AT115" s="12"/>
      <c r="AU115" s="61"/>
      <c r="AV115" s="98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100"/>
      <c r="BL115" s="63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/>
      <c r="CF115" s="63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5"/>
      <c r="CW115" s="63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5"/>
      <c r="DN115" s="63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5"/>
      <c r="EE115" s="62">
        <f t="shared" si="5"/>
        <v>0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5.5" customHeight="1" x14ac:dyDescent="0.2">
      <c r="A116" s="103" t="s">
        <v>157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5"/>
      <c r="AP116" s="75" t="s">
        <v>158</v>
      </c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94"/>
      <c r="BF116" s="95"/>
      <c r="BG116" s="95"/>
      <c r="BH116" s="95"/>
      <c r="BI116" s="95"/>
      <c r="BJ116" s="95"/>
      <c r="BK116" s="96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106"/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8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>
        <f t="shared" si="5"/>
        <v>0</v>
      </c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8"/>
    </row>
    <row r="117" spans="1:16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" t="s">
        <v>159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"/>
      <c r="AG119" s="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 t="s">
        <v>160</v>
      </c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109" t="s">
        <v>161</v>
      </c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"/>
      <c r="AG120" s="1"/>
      <c r="AH120" s="109" t="s">
        <v>162</v>
      </c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 t="s">
        <v>163</v>
      </c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"/>
      <c r="DR120" s="1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1" t="s">
        <v>164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"/>
      <c r="AG121" s="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09" t="s">
        <v>161</v>
      </c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7"/>
      <c r="DR121" s="7"/>
      <c r="DS121" s="109" t="s">
        <v>162</v>
      </c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  <c r="EI121" s="109"/>
      <c r="EJ121" s="109"/>
      <c r="EK121" s="109"/>
      <c r="EL121" s="109"/>
      <c r="EM121" s="109"/>
      <c r="EN121" s="109"/>
      <c r="EO121" s="109"/>
      <c r="EP121" s="109"/>
      <c r="EQ121" s="109"/>
      <c r="ER121" s="109"/>
      <c r="ES121" s="109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09" t="s">
        <v>161</v>
      </c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7"/>
      <c r="AG122" s="7"/>
      <c r="AH122" s="109" t="s">
        <v>162</v>
      </c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7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 x14ac:dyDescent="0.2">
      <c r="A124" s="111" t="s">
        <v>165</v>
      </c>
      <c r="B124" s="111"/>
      <c r="C124" s="112"/>
      <c r="D124" s="112"/>
      <c r="E124" s="112"/>
      <c r="F124" s="1" t="s">
        <v>165</v>
      </c>
      <c r="G124" s="1"/>
      <c r="H124" s="1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11">
        <v>200</v>
      </c>
      <c r="Z124" s="111"/>
      <c r="AA124" s="111"/>
      <c r="AB124" s="111"/>
      <c r="AC124" s="111"/>
      <c r="AD124" s="110"/>
      <c r="AE124" s="110"/>
      <c r="AF124" s="1"/>
      <c r="AG124" s="1" t="s">
        <v>166</v>
      </c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1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1"/>
      <c r="CY125" s="1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1"/>
      <c r="DW125" s="1"/>
      <c r="DX125" s="2"/>
      <c r="DY125" s="2"/>
      <c r="DZ125" s="5"/>
      <c r="EA125" s="5"/>
      <c r="EB125" s="5"/>
      <c r="EC125" s="1"/>
      <c r="ED125" s="1"/>
      <c r="EE125" s="1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2"/>
      <c r="EW125" s="2"/>
      <c r="EX125" s="2"/>
      <c r="EY125" s="2"/>
      <c r="EZ125" s="2"/>
      <c r="FA125" s="8"/>
      <c r="FB125" s="8"/>
      <c r="FC125" s="1"/>
      <c r="FD125" s="1"/>
      <c r="FE125" s="1"/>
      <c r="FF125" s="1"/>
      <c r="FG125" s="1"/>
      <c r="FH125" s="1"/>
      <c r="FI125" s="1"/>
      <c r="FJ125" s="1"/>
    </row>
    <row r="126" spans="1:166" ht="9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1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10"/>
      <c r="CY126" s="10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</sheetData>
  <mergeCells count="840">
    <mergeCell ref="AD124:AE124"/>
    <mergeCell ref="A124:B124"/>
    <mergeCell ref="C124:E124"/>
    <mergeCell ref="I124:X124"/>
    <mergeCell ref="Y124:AC124"/>
    <mergeCell ref="DC121:DP121"/>
    <mergeCell ref="DS121:ES121"/>
    <mergeCell ref="DC120:DP120"/>
    <mergeCell ref="DS120:ES120"/>
    <mergeCell ref="R122:AE122"/>
    <mergeCell ref="AH122:BH122"/>
    <mergeCell ref="N119:AE119"/>
    <mergeCell ref="AH119:BH119"/>
    <mergeCell ref="N120:AE120"/>
    <mergeCell ref="AH120:BH120"/>
    <mergeCell ref="R121:AE121"/>
    <mergeCell ref="AH121:BH121"/>
    <mergeCell ref="ET116:FJ116"/>
    <mergeCell ref="A116:AO116"/>
    <mergeCell ref="AP116:AU116"/>
    <mergeCell ref="AV116:BK116"/>
    <mergeCell ref="BL116:CE116"/>
    <mergeCell ref="CF116:CV116"/>
    <mergeCell ref="CW115:DM115"/>
    <mergeCell ref="DN115:ED115"/>
    <mergeCell ref="EE115:ES115"/>
    <mergeCell ref="CW116:DM116"/>
    <mergeCell ref="DN116:ED116"/>
    <mergeCell ref="EE116:ES116"/>
    <mergeCell ref="CW114:DM114"/>
    <mergeCell ref="DN114:ED114"/>
    <mergeCell ref="EE114:ES114"/>
    <mergeCell ref="ET114:FJ114"/>
    <mergeCell ref="A115:AO115"/>
    <mergeCell ref="AP115:AU115"/>
    <mergeCell ref="AV115:BK115"/>
    <mergeCell ref="BL115:CE115"/>
    <mergeCell ref="ET115:FJ115"/>
    <mergeCell ref="CF115:CV115"/>
    <mergeCell ref="A113:AO113"/>
    <mergeCell ref="AP113:AU113"/>
    <mergeCell ref="AV113:BK113"/>
    <mergeCell ref="BL113:CE113"/>
    <mergeCell ref="ET113:FJ113"/>
    <mergeCell ref="A114:AO114"/>
    <mergeCell ref="AP114:AU114"/>
    <mergeCell ref="AV114:BK114"/>
    <mergeCell ref="BL114:CE114"/>
    <mergeCell ref="CF114:CV114"/>
    <mergeCell ref="CW112:DM112"/>
    <mergeCell ref="DN112:ED112"/>
    <mergeCell ref="EE112:ES112"/>
    <mergeCell ref="ET112:FJ112"/>
    <mergeCell ref="CF113:CV113"/>
    <mergeCell ref="CW113:DM113"/>
    <mergeCell ref="DN113:ED113"/>
    <mergeCell ref="EE113:ES113"/>
    <mergeCell ref="A111:AO111"/>
    <mergeCell ref="AP111:AU111"/>
    <mergeCell ref="AV111:BK111"/>
    <mergeCell ref="BL111:CE111"/>
    <mergeCell ref="ET111:FJ111"/>
    <mergeCell ref="A112:AO112"/>
    <mergeCell ref="AP112:AU112"/>
    <mergeCell ref="AV112:BK112"/>
    <mergeCell ref="BL112:CE112"/>
    <mergeCell ref="CF112:CV112"/>
    <mergeCell ref="EE110:ES110"/>
    <mergeCell ref="ET110:FJ110"/>
    <mergeCell ref="CF111:CV111"/>
    <mergeCell ref="CW111:DM111"/>
    <mergeCell ref="DN111:ED111"/>
    <mergeCell ref="EE111:ES111"/>
    <mergeCell ref="CW109:DM109"/>
    <mergeCell ref="DN109:ED109"/>
    <mergeCell ref="EE109:ES109"/>
    <mergeCell ref="A110:AO110"/>
    <mergeCell ref="AP110:AU110"/>
    <mergeCell ref="AV110:BK110"/>
    <mergeCell ref="BL110:CE110"/>
    <mergeCell ref="CF110:CV110"/>
    <mergeCell ref="CW110:DM110"/>
    <mergeCell ref="DN110:ED110"/>
    <mergeCell ref="CW108:DM108"/>
    <mergeCell ref="DN108:ED108"/>
    <mergeCell ref="EE108:ES108"/>
    <mergeCell ref="ET108:FJ108"/>
    <mergeCell ref="ET109:FJ109"/>
    <mergeCell ref="A109:AO109"/>
    <mergeCell ref="AP109:AU109"/>
    <mergeCell ref="AV109:BK109"/>
    <mergeCell ref="BL109:CE109"/>
    <mergeCell ref="CF109:CV109"/>
    <mergeCell ref="CF107:CV107"/>
    <mergeCell ref="CW107:DM107"/>
    <mergeCell ref="DN107:ED107"/>
    <mergeCell ref="EE107:ES107"/>
    <mergeCell ref="ET107:FJ107"/>
    <mergeCell ref="A108:AO108"/>
    <mergeCell ref="AP108:AU108"/>
    <mergeCell ref="AV108:BK108"/>
    <mergeCell ref="BL108:CE108"/>
    <mergeCell ref="CF108:CV108"/>
    <mergeCell ref="A106:AO106"/>
    <mergeCell ref="AP106:AU106"/>
    <mergeCell ref="AV106:BK106"/>
    <mergeCell ref="BL106:CE106"/>
    <mergeCell ref="A107:AO107"/>
    <mergeCell ref="AP107:AU107"/>
    <mergeCell ref="AV107:BK107"/>
    <mergeCell ref="BL107:CE107"/>
    <mergeCell ref="CF105:CV105"/>
    <mergeCell ref="CW105:DM105"/>
    <mergeCell ref="DN105:ED105"/>
    <mergeCell ref="EE105:ES105"/>
    <mergeCell ref="ET105:FJ105"/>
    <mergeCell ref="ET106:FJ106"/>
    <mergeCell ref="CF106:CV106"/>
    <mergeCell ref="CW106:DM106"/>
    <mergeCell ref="DN106:ED106"/>
    <mergeCell ref="EE106:ES106"/>
    <mergeCell ref="A104:AO104"/>
    <mergeCell ref="AP104:AU104"/>
    <mergeCell ref="AV104:BK104"/>
    <mergeCell ref="BL104:CE104"/>
    <mergeCell ref="A105:AO105"/>
    <mergeCell ref="AP105:AU105"/>
    <mergeCell ref="AV105:BK105"/>
    <mergeCell ref="BL105:CE105"/>
    <mergeCell ref="DN103:ED103"/>
    <mergeCell ref="EE103:ES103"/>
    <mergeCell ref="ET103:FJ103"/>
    <mergeCell ref="ET104:FJ104"/>
    <mergeCell ref="CF104:CV104"/>
    <mergeCell ref="CW104:DM104"/>
    <mergeCell ref="DN104:ED104"/>
    <mergeCell ref="EE104:ES104"/>
    <mergeCell ref="A103:AO103"/>
    <mergeCell ref="AP103:AU103"/>
    <mergeCell ref="AV103:BK103"/>
    <mergeCell ref="BL103:CE103"/>
    <mergeCell ref="CF103:CV103"/>
    <mergeCell ref="CW103:DM103"/>
    <mergeCell ref="ET101:FJ101"/>
    <mergeCell ref="A102:AO102"/>
    <mergeCell ref="AP102:AU102"/>
    <mergeCell ref="AV102:BK102"/>
    <mergeCell ref="BL102:CE102"/>
    <mergeCell ref="CF102:CV102"/>
    <mergeCell ref="CW102:DM102"/>
    <mergeCell ref="DN102:ED102"/>
    <mergeCell ref="EE102:ES102"/>
    <mergeCell ref="ET102:FJ102"/>
    <mergeCell ref="CF101:CV101"/>
    <mergeCell ref="CW101:DM101"/>
    <mergeCell ref="DN101:ED101"/>
    <mergeCell ref="EE101:ES101"/>
    <mergeCell ref="A101:AO101"/>
    <mergeCell ref="AP101:AU101"/>
    <mergeCell ref="AV101:BK101"/>
    <mergeCell ref="BL101:CE101"/>
    <mergeCell ref="CF99:ES99"/>
    <mergeCell ref="ET99:FJ100"/>
    <mergeCell ref="CF100:CV100"/>
    <mergeCell ref="CW100:DM100"/>
    <mergeCell ref="DN100:ED100"/>
    <mergeCell ref="EE100:ES100"/>
    <mergeCell ref="EK90:EW90"/>
    <mergeCell ref="EX90:FJ90"/>
    <mergeCell ref="BU90:CG90"/>
    <mergeCell ref="CH90:CW90"/>
    <mergeCell ref="CX90:DJ90"/>
    <mergeCell ref="A99:AO100"/>
    <mergeCell ref="AP99:AU100"/>
    <mergeCell ref="AV99:BK100"/>
    <mergeCell ref="BL99:CE100"/>
    <mergeCell ref="A98:FJ98"/>
    <mergeCell ref="DX90:EJ90"/>
    <mergeCell ref="DK90:DW90"/>
    <mergeCell ref="A90:AJ90"/>
    <mergeCell ref="AK90:AP90"/>
    <mergeCell ref="AQ90:BB90"/>
    <mergeCell ref="BC90:BT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CX50:DJ50"/>
    <mergeCell ref="A51:AJ51"/>
    <mergeCell ref="AK51:AP51"/>
    <mergeCell ref="AQ51:BB51"/>
    <mergeCell ref="BC51:BT51"/>
    <mergeCell ref="DX51:EJ51"/>
    <mergeCell ref="EK50:EW50"/>
    <mergeCell ref="EX50:FJ50"/>
    <mergeCell ref="A50:AJ50"/>
    <mergeCell ref="AK50:AP50"/>
    <mergeCell ref="AQ50:BB50"/>
    <mergeCell ref="BC50:BT50"/>
    <mergeCell ref="BU50:CG50"/>
    <mergeCell ref="DK50:DW50"/>
    <mergeCell ref="DX50:EJ50"/>
    <mergeCell ref="CH50:CW50"/>
    <mergeCell ref="CH49:CW49"/>
    <mergeCell ref="CX49:DJ49"/>
    <mergeCell ref="DK49:DW49"/>
    <mergeCell ref="DX49:EJ49"/>
    <mergeCell ref="EK49:EW49"/>
    <mergeCell ref="EX49:FJ49"/>
    <mergeCell ref="CX48:DJ48"/>
    <mergeCell ref="DK48:DW48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C48:BT48"/>
    <mergeCell ref="BU48:CG48"/>
    <mergeCell ref="CH48:CW48"/>
    <mergeCell ref="A45:FJ45"/>
    <mergeCell ref="A46:AJ47"/>
    <mergeCell ref="AK46:AP47"/>
    <mergeCell ref="AQ46:BB47"/>
    <mergeCell ref="BC46:BT47"/>
    <mergeCell ref="EX47:FJ47"/>
    <mergeCell ref="BU46:CG47"/>
    <mergeCell ref="CH46:EJ46"/>
    <mergeCell ref="EK46:FJ46"/>
    <mergeCell ref="CH47:CW47"/>
    <mergeCell ref="CX47:DJ47"/>
    <mergeCell ref="DK47:DW47"/>
    <mergeCell ref="DX47:EJ47"/>
    <mergeCell ref="EK47:EW47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rep:2.52.0.202</dc:description>
  <cp:lastModifiedBy>agry-Aydar</cp:lastModifiedBy>
  <dcterms:created xsi:type="dcterms:W3CDTF">2021-10-06T13:33:39Z</dcterms:created>
  <dcterms:modified xsi:type="dcterms:W3CDTF">2021-10-06T13:33:39Z</dcterms:modified>
</cp:coreProperties>
</file>