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5480" windowHeight="6795" activeTab="0"/>
  </bookViews>
  <sheets>
    <sheet name="Отчет об исполнении бюджета ГР" sheetId="1" r:id="rId1"/>
  </sheets>
  <definedNames/>
  <calcPr fullCalcOnLoad="1" refMode="R1C1"/>
</workbook>
</file>

<file path=xl/sharedStrings.xml><?xml version="1.0" encoding="utf-8"?>
<sst xmlns="http://schemas.openxmlformats.org/spreadsheetml/2006/main" count="183" uniqueCount="136">
  <si>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</si>
  <si>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</si>
  <si>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</si>
  <si>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</si>
  <si>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</si>
  <si>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</si>
  <si>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</si>
  <si>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</si>
  <si>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</si>
  <si>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</si>
  <si>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</si>
  <si>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</si>
  <si>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</si>
  <si>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</si>
  <si>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</si>
  <si>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</si>
  <si>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в том числе: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</si>
  <si>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</si>
  <si>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</si>
  <si>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</si>
  <si>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</si>
  <si>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</si>
  <si>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</si>
  <si>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</si>
  <si>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</si>
  <si>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</si>
  <si>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</si>
  <si>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510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</si>
  <si>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</si>
  <si>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</si>
  <si>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</si>
  <si>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</si>
  <si>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</si>
  <si>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</si>
  <si>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</si>
  <si>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</si>
  <si>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</si>
  <si>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</si>
  <si>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</si>
  <si>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</si>
  <si>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</si>
  <si>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</si>
  <si>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</si>
  <si>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</si>
  <si>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</si>
  <si>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</si>
  <si>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</si>
  <si>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</si>
  <si>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</si>
  <si>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</si>
  <si>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</si>
  <si>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</si>
  <si>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</si>
  <si>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</si>
  <si>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</si>
  <si>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</si>
  <si>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</si>
  <si>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</si>
  <si>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</si>
  <si>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</si>
  <si>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</si>
  <si>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</si>
  <si>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</si>
  <si>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</si>
  <si>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</si>
  <si>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</si>
  <si>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</si>
  <si>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</si>
  <si>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</si>
  <si>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</si>
  <si>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</si>
  <si>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</si>
  <si>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</si>
  <si>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</si>
  <si>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</si>
  <si>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</si>
  <si>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</si>
  <si>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</si>
  <si>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</si>
  <si>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на 01.04.2015 г.</t>
  </si>
  <si>
    <t>15.04.2015</t>
  </si>
  <si>
    <t>Бюджетные учреждения</t>
  </si>
  <si>
    <t>бюджет Сарсак-Омгинского сельского поселения Агрызского муниципального района Республики Татарстан</t>
  </si>
  <si>
    <t>Налоговые доходы</t>
  </si>
  <si>
    <t>00010102010011000110</t>
  </si>
  <si>
    <t>00010102030013000110</t>
  </si>
  <si>
    <t>00010503010011000110</t>
  </si>
  <si>
    <t>00010601030101000110</t>
  </si>
  <si>
    <t>00010601030102100110</t>
  </si>
  <si>
    <t>00010606033101000110</t>
  </si>
  <si>
    <t>00010606043101000110</t>
  </si>
  <si>
    <t>00010606043102100110</t>
  </si>
  <si>
    <t>00010804020011000110</t>
  </si>
  <si>
    <t>Доходы от собственности</t>
  </si>
  <si>
    <t>00011105035100000120</t>
  </si>
  <si>
    <t>Прочие доходы</t>
  </si>
  <si>
    <t>00011701050100000180</t>
  </si>
  <si>
    <t>Поступления от других бюджетов бюджетной системы Российской Федерации</t>
  </si>
  <si>
    <t>00020201001100000151</t>
  </si>
  <si>
    <t>00020201003100000151</t>
  </si>
  <si>
    <t>00020203003100000151</t>
  </si>
  <si>
    <t>00020203015100000151</t>
  </si>
  <si>
    <t>00020204012100000151</t>
  </si>
  <si>
    <t>Заработная плата</t>
  </si>
  <si>
    <t>00001020020300121211</t>
  </si>
  <si>
    <t>Начисления на выплаты по оплате труда</t>
  </si>
  <si>
    <t>00001020020300121213</t>
  </si>
  <si>
    <t>00001040020400121211</t>
  </si>
  <si>
    <t>00001040020400121213</t>
  </si>
  <si>
    <t>Услуги связи</t>
  </si>
  <si>
    <t>00001040020400244221</t>
  </si>
  <si>
    <t>Транспортные услуги</t>
  </si>
  <si>
    <t>00001040020400244222</t>
  </si>
  <si>
    <t>Прочие работы, услуги</t>
  </si>
  <si>
    <t>00001040020400244226</t>
  </si>
  <si>
    <t>Увеличение стоимости материальных запасов</t>
  </si>
  <si>
    <t>00001040020400244340</t>
  </si>
  <si>
    <t>Прочие расходы</t>
  </si>
  <si>
    <t>00001040020400852290</t>
  </si>
  <si>
    <t>00001130029500851290</t>
  </si>
  <si>
    <t>00001130029900111211</t>
  </si>
  <si>
    <t>00001130029900111213</t>
  </si>
  <si>
    <t>00001139905930244340</t>
  </si>
  <si>
    <t>00002039905118121211</t>
  </si>
  <si>
    <t>00002039905118121213</t>
  </si>
  <si>
    <t>00002039905118244340</t>
  </si>
  <si>
    <t>Коммунальные услуги</t>
  </si>
  <si>
    <t>00005036000100244223</t>
  </si>
  <si>
    <t>00005036000200244222</t>
  </si>
  <si>
    <t>Работы, услуги по содержанию имущества</t>
  </si>
  <si>
    <t>00005036000200244225</t>
  </si>
  <si>
    <t>00005036000500244223</t>
  </si>
  <si>
    <t>00008014409900244223</t>
  </si>
  <si>
    <t>00008014409900244225</t>
  </si>
  <si>
    <t>00008014409900244226</t>
  </si>
  <si>
    <t>00008014409900244290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</si>
</sst>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mmm/yyyy"/>
    <numFmt numFmtId="169" formatCode="[$-FC19]d\ mmmm\ yyyy\ &quot;г.&quot;"/>
    <numFmt numFmtId="170" formatCode="dd/mm/yy;@"/>
    <numFmt numFmtId="171" formatCode="#,##0.00_ ;\-#,##0.00\ "/>
    <numFmt numFmtId="172" formatCode="#,##0.000"/>
    <numFmt numFmtId="173" formatCode="000000"/>
    <numFmt numFmtId="174" formatCode="0.000"/>
    <numFmt numFmtId="175" formatCode="0.0"/>
  </numFmts>
  <fonts count="9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49" fontId="2" fillId="0" borderId="23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indent="2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4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FJ110"/>
  <sheetViews>
    <sheetView tabSelected="1" zoomScaleSheetLayoutView="100" workbookViewId="0" topLeftCell="A1">
      <selection activeCell="A1" sqref="A1:EQ1"/>
    </sheetView>
  </sheetViews>
  <sheetFormatPr defaultColWidth="9.00390625" defaultRowHeight="12.75"/>
  <cols>
    <col min="1" max="35" width="0.875" style="0" customWidth="1"/>
    <col min="36" max="36" width="2.125" style="0" customWidth="1"/>
    <col min="37" max="53" width="0.875" style="0" customWidth="1"/>
    <col min="54" max="54" width="11.25390625" style="0" customWidth="1"/>
    <col min="55" max="139" width="0.875" style="0" customWidth="1"/>
    <col min="140" max="140" width="1.75390625" style="0" customWidth="1"/>
    <col min="141" max="16384" width="0.875" style="0" customWidth="1"/>
  </cols>
  <sheetData>
    <row r="1" spans="1:166" ht="15" customHeight="1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97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1"/>
      <c r="ES4" s="1"/>
      <c r="ET4" s="73" t="s">
        <v>37</v>
      </c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5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98" t="s">
        <v>8</v>
      </c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100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1" t="s">
        <v>79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33</v>
      </c>
      <c r="ER6" s="1"/>
      <c r="ES6" s="1"/>
      <c r="ET6" s="30" t="s">
        <v>80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103"/>
    </row>
    <row r="7" spans="1:166" ht="15" customHeight="1">
      <c r="A7" s="104" t="s">
        <v>54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"/>
      <c r="BD7" s="1"/>
      <c r="BE7" s="106" t="s">
        <v>81</v>
      </c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54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108"/>
    </row>
    <row r="8" spans="1:166" ht="1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"/>
      <c r="BD8" s="1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31</v>
      </c>
      <c r="ER8" s="1"/>
      <c r="ES8" s="1"/>
      <c r="ET8" s="30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10"/>
    </row>
    <row r="9" spans="1:166" ht="1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55</v>
      </c>
      <c r="ER9" s="1"/>
      <c r="ES9" s="1"/>
      <c r="ET9" s="30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10"/>
    </row>
    <row r="10" spans="1:166" ht="15" customHeight="1">
      <c r="A10" s="1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43" t="s">
        <v>82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56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103"/>
    </row>
    <row r="11" spans="1:166" ht="15" customHeight="1">
      <c r="A11" s="1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03"/>
    </row>
    <row r="12" spans="1:166" ht="15" customHeight="1" thickBot="1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36</v>
      </c>
      <c r="ER12" s="1"/>
      <c r="ES12" s="1"/>
      <c r="ET12" s="111">
        <v>383</v>
      </c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2"/>
    </row>
    <row r="13" spans="1:16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97" t="s">
        <v>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3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8"/>
      <c r="AN16" s="82" t="s">
        <v>11</v>
      </c>
      <c r="AO16" s="83"/>
      <c r="AP16" s="83"/>
      <c r="AQ16" s="83"/>
      <c r="AR16" s="83"/>
      <c r="AS16" s="88"/>
      <c r="AT16" s="82" t="s">
        <v>57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8"/>
      <c r="BJ16" s="82" t="s">
        <v>75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8"/>
      <c r="CF16" s="79" t="s">
        <v>12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1"/>
      <c r="ET16" s="82" t="s">
        <v>13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4"/>
    </row>
    <row r="17" spans="1:166" ht="57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9"/>
      <c r="AN17" s="85"/>
      <c r="AO17" s="86"/>
      <c r="AP17" s="86"/>
      <c r="AQ17" s="86"/>
      <c r="AR17" s="86"/>
      <c r="AS17" s="89"/>
      <c r="AT17" s="85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9"/>
      <c r="BJ17" s="85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9"/>
      <c r="CF17" s="80" t="s">
        <v>58</v>
      </c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1"/>
      <c r="CW17" s="79" t="s">
        <v>14</v>
      </c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N17" s="79" t="s">
        <v>15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1"/>
      <c r="EE17" s="79" t="s">
        <v>38</v>
      </c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1"/>
      <c r="ET17" s="85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7"/>
    </row>
    <row r="18" spans="1:166" ht="12" customHeight="1" thickBot="1">
      <c r="A18" s="76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  <c r="AN18" s="73">
        <v>2</v>
      </c>
      <c r="AO18" s="74"/>
      <c r="AP18" s="74"/>
      <c r="AQ18" s="74"/>
      <c r="AR18" s="74"/>
      <c r="AS18" s="75"/>
      <c r="AT18" s="73">
        <v>3</v>
      </c>
      <c r="AU18" s="74"/>
      <c r="AV18" s="74"/>
      <c r="AW18" s="74"/>
      <c r="AX18" s="74"/>
      <c r="AY18" s="74"/>
      <c r="AZ18" s="74"/>
      <c r="BA18" s="74"/>
      <c r="BB18" s="74"/>
      <c r="BC18" s="61"/>
      <c r="BD18" s="61"/>
      <c r="BE18" s="61"/>
      <c r="BF18" s="61"/>
      <c r="BG18" s="61"/>
      <c r="BH18" s="61"/>
      <c r="BI18" s="78"/>
      <c r="BJ18" s="73">
        <v>4</v>
      </c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5"/>
      <c r="CF18" s="73">
        <v>5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5"/>
      <c r="CW18" s="73">
        <v>6</v>
      </c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5"/>
      <c r="DN18" s="73">
        <v>7</v>
      </c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5"/>
      <c r="EE18" s="73">
        <v>8</v>
      </c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60">
        <v>9</v>
      </c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2"/>
    </row>
    <row r="19" spans="1:166" ht="15" customHeight="1">
      <c r="A19" s="95" t="s">
        <v>67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65" t="s">
        <v>39</v>
      </c>
      <c r="AO19" s="66"/>
      <c r="AP19" s="66"/>
      <c r="AQ19" s="66"/>
      <c r="AR19" s="66"/>
      <c r="AS19" s="66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69"/>
      <c r="BE19" s="69"/>
      <c r="BF19" s="69"/>
      <c r="BG19" s="69"/>
      <c r="BH19" s="69"/>
      <c r="BI19" s="70"/>
      <c r="BJ19" s="71">
        <v>1820700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>
        <v>580129.03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>
        <f>CF19+CW19+DN19</f>
        <v>580129.03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>
        <f>BJ19-EE19</f>
        <v>1240570.97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2"/>
    </row>
    <row r="20" spans="1:166" ht="15" customHeight="1">
      <c r="A20" s="94" t="s">
        <v>70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58"/>
      <c r="AO20" s="59"/>
      <c r="AP20" s="59"/>
      <c r="AQ20" s="59"/>
      <c r="AR20" s="59"/>
      <c r="AS20" s="59"/>
      <c r="AT20" s="20"/>
      <c r="AU20" s="20"/>
      <c r="AV20" s="20"/>
      <c r="AW20" s="20"/>
      <c r="AX20" s="20"/>
      <c r="AY20" s="20"/>
      <c r="AZ20" s="20"/>
      <c r="BA20" s="20"/>
      <c r="BB20" s="20"/>
      <c r="BC20" s="38"/>
      <c r="BD20" s="31"/>
      <c r="BE20" s="31"/>
      <c r="BF20" s="31"/>
      <c r="BG20" s="31"/>
      <c r="BH20" s="31"/>
      <c r="BI20" s="32"/>
      <c r="BJ20" s="15">
        <v>1820700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580129.03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25">
        <f>CF20+CW20+DN20</f>
        <v>580129.03</v>
      </c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7"/>
      <c r="ET20" s="15">
        <f>BJ20-EE20</f>
        <v>1240570.97</v>
      </c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6"/>
    </row>
    <row r="21" spans="1:166" ht="19.5" customHeight="1">
      <c r="A21" s="36" t="s">
        <v>83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9"/>
      <c r="AO21" s="20"/>
      <c r="AP21" s="20"/>
      <c r="AQ21" s="20"/>
      <c r="AR21" s="20"/>
      <c r="AS21" s="20"/>
      <c r="AT21" s="20" t="s">
        <v>84</v>
      </c>
      <c r="AU21" s="20"/>
      <c r="AV21" s="20"/>
      <c r="AW21" s="20"/>
      <c r="AX21" s="20"/>
      <c r="AY21" s="20"/>
      <c r="AZ21" s="20"/>
      <c r="BA21" s="20"/>
      <c r="BB21" s="20"/>
      <c r="BC21" s="38"/>
      <c r="BD21" s="31"/>
      <c r="BE21" s="31"/>
      <c r="BF21" s="31"/>
      <c r="BG21" s="31"/>
      <c r="BH21" s="31"/>
      <c r="BI21" s="32"/>
      <c r="BJ21" s="15">
        <v>36000</v>
      </c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>
        <v>9445.16</v>
      </c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25">
        <f>CF21+CW21+DN21</f>
        <v>9445.16</v>
      </c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7"/>
      <c r="ET21" s="15">
        <f>BJ21-EE21</f>
        <v>26554.84</v>
      </c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6"/>
    </row>
    <row r="22" spans="1:166" ht="19.5" customHeight="1">
      <c r="A22" s="36" t="s">
        <v>83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19"/>
      <c r="AO22" s="20"/>
      <c r="AP22" s="20"/>
      <c r="AQ22" s="20"/>
      <c r="AR22" s="20"/>
      <c r="AS22" s="20"/>
      <c r="AT22" s="20" t="s">
        <v>85</v>
      </c>
      <c r="AU22" s="20"/>
      <c r="AV22" s="20"/>
      <c r="AW22" s="20"/>
      <c r="AX22" s="20"/>
      <c r="AY22" s="20"/>
      <c r="AZ22" s="20"/>
      <c r="BA22" s="20"/>
      <c r="BB22" s="20"/>
      <c r="BC22" s="38"/>
      <c r="BD22" s="31"/>
      <c r="BE22" s="31"/>
      <c r="BF22" s="31"/>
      <c r="BG22" s="31"/>
      <c r="BH22" s="31"/>
      <c r="BI22" s="32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>
        <v>20</v>
      </c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25">
        <f>CF22+CW22+DN22</f>
        <v>20</v>
      </c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7"/>
      <c r="ET22" s="15">
        <f>BJ22-EE22</f>
        <v>-20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6"/>
    </row>
    <row r="23" spans="1:166" ht="19.5" customHeight="1">
      <c r="A23" s="36" t="s">
        <v>83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9"/>
      <c r="AO23" s="20"/>
      <c r="AP23" s="20"/>
      <c r="AQ23" s="20"/>
      <c r="AR23" s="20"/>
      <c r="AS23" s="20"/>
      <c r="AT23" s="20" t="s">
        <v>86</v>
      </c>
      <c r="AU23" s="20"/>
      <c r="AV23" s="20"/>
      <c r="AW23" s="20"/>
      <c r="AX23" s="20"/>
      <c r="AY23" s="20"/>
      <c r="AZ23" s="20"/>
      <c r="BA23" s="20"/>
      <c r="BB23" s="20"/>
      <c r="BC23" s="38"/>
      <c r="BD23" s="31"/>
      <c r="BE23" s="31"/>
      <c r="BF23" s="31"/>
      <c r="BG23" s="31"/>
      <c r="BH23" s="31"/>
      <c r="BI23" s="32"/>
      <c r="BJ23" s="15">
        <v>88500</v>
      </c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25">
        <f>CF23+CW23+DN23</f>
        <v>0</v>
      </c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7"/>
      <c r="ET23" s="15">
        <f>BJ23-EE23</f>
        <v>88500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6"/>
    </row>
    <row r="24" spans="1:166" ht="19.5" customHeight="1">
      <c r="A24" s="36" t="s">
        <v>83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19"/>
      <c r="AO24" s="20"/>
      <c r="AP24" s="20"/>
      <c r="AQ24" s="20"/>
      <c r="AR24" s="20"/>
      <c r="AS24" s="20"/>
      <c r="AT24" s="20" t="s">
        <v>87</v>
      </c>
      <c r="AU24" s="20"/>
      <c r="AV24" s="20"/>
      <c r="AW24" s="20"/>
      <c r="AX24" s="20"/>
      <c r="AY24" s="20"/>
      <c r="AZ24" s="20"/>
      <c r="BA24" s="20"/>
      <c r="BB24" s="20"/>
      <c r="BC24" s="38"/>
      <c r="BD24" s="31"/>
      <c r="BE24" s="31"/>
      <c r="BF24" s="31"/>
      <c r="BG24" s="31"/>
      <c r="BH24" s="31"/>
      <c r="BI24" s="32"/>
      <c r="BJ24" s="15">
        <v>93000</v>
      </c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>
        <v>2276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25">
        <f>CF24+CW24+DN24</f>
        <v>2276</v>
      </c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15">
        <f>BJ24-EE24</f>
        <v>90724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6"/>
    </row>
    <row r="25" spans="1:166" ht="19.5" customHeight="1">
      <c r="A25" s="36" t="s">
        <v>83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9"/>
      <c r="AO25" s="20"/>
      <c r="AP25" s="20"/>
      <c r="AQ25" s="20"/>
      <c r="AR25" s="20"/>
      <c r="AS25" s="20"/>
      <c r="AT25" s="20" t="s">
        <v>88</v>
      </c>
      <c r="AU25" s="20"/>
      <c r="AV25" s="20"/>
      <c r="AW25" s="20"/>
      <c r="AX25" s="20"/>
      <c r="AY25" s="20"/>
      <c r="AZ25" s="20"/>
      <c r="BA25" s="20"/>
      <c r="BB25" s="20"/>
      <c r="BC25" s="38"/>
      <c r="BD25" s="31"/>
      <c r="BE25" s="31"/>
      <c r="BF25" s="31"/>
      <c r="BG25" s="31"/>
      <c r="BH25" s="31"/>
      <c r="BI25" s="32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>
        <v>111.37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25">
        <f>CF25+CW25+DN25</f>
        <v>111.37</v>
      </c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7"/>
      <c r="ET25" s="15">
        <f>BJ25-EE25</f>
        <v>-111.37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6"/>
    </row>
    <row r="26" spans="1:166" ht="19.5" customHeight="1">
      <c r="A26" s="36" t="s">
        <v>83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9"/>
      <c r="AO26" s="20"/>
      <c r="AP26" s="20"/>
      <c r="AQ26" s="20"/>
      <c r="AR26" s="20"/>
      <c r="AS26" s="20"/>
      <c r="AT26" s="20" t="s">
        <v>89</v>
      </c>
      <c r="AU26" s="20"/>
      <c r="AV26" s="20"/>
      <c r="AW26" s="20"/>
      <c r="AX26" s="20"/>
      <c r="AY26" s="20"/>
      <c r="AZ26" s="20"/>
      <c r="BA26" s="20"/>
      <c r="BB26" s="20"/>
      <c r="BC26" s="38"/>
      <c r="BD26" s="31"/>
      <c r="BE26" s="31"/>
      <c r="BF26" s="31"/>
      <c r="BG26" s="31"/>
      <c r="BH26" s="31"/>
      <c r="BI26" s="32"/>
      <c r="BJ26" s="15">
        <v>50000</v>
      </c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>
        <v>14461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25">
        <f>CF26+CW26+DN26</f>
        <v>14461</v>
      </c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7"/>
      <c r="ET26" s="15">
        <f>BJ26-EE26</f>
        <v>35539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6"/>
    </row>
    <row r="27" spans="1:166" ht="19.5" customHeight="1">
      <c r="A27" s="36" t="s">
        <v>83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9"/>
      <c r="AO27" s="20"/>
      <c r="AP27" s="20"/>
      <c r="AQ27" s="20"/>
      <c r="AR27" s="20"/>
      <c r="AS27" s="20"/>
      <c r="AT27" s="20" t="s">
        <v>90</v>
      </c>
      <c r="AU27" s="20"/>
      <c r="AV27" s="20"/>
      <c r="AW27" s="20"/>
      <c r="AX27" s="20"/>
      <c r="AY27" s="20"/>
      <c r="AZ27" s="20"/>
      <c r="BA27" s="20"/>
      <c r="BB27" s="20"/>
      <c r="BC27" s="38"/>
      <c r="BD27" s="31"/>
      <c r="BE27" s="31"/>
      <c r="BF27" s="31"/>
      <c r="BG27" s="31"/>
      <c r="BH27" s="31"/>
      <c r="BI27" s="32"/>
      <c r="BJ27" s="15">
        <v>174000</v>
      </c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>
        <v>1977.63</v>
      </c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25">
        <f>CF27+CW27+DN27</f>
        <v>1977.63</v>
      </c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15">
        <f>BJ27-EE27</f>
        <v>172022.37</v>
      </c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6"/>
    </row>
    <row r="28" spans="1:166" ht="19.5" customHeight="1">
      <c r="A28" s="36" t="s">
        <v>83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9"/>
      <c r="AO28" s="20"/>
      <c r="AP28" s="20"/>
      <c r="AQ28" s="20"/>
      <c r="AR28" s="20"/>
      <c r="AS28" s="20"/>
      <c r="AT28" s="20" t="s">
        <v>91</v>
      </c>
      <c r="AU28" s="20"/>
      <c r="AV28" s="20"/>
      <c r="AW28" s="20"/>
      <c r="AX28" s="20"/>
      <c r="AY28" s="20"/>
      <c r="AZ28" s="20"/>
      <c r="BA28" s="20"/>
      <c r="BB28" s="20"/>
      <c r="BC28" s="38"/>
      <c r="BD28" s="31"/>
      <c r="BE28" s="31"/>
      <c r="BF28" s="31"/>
      <c r="BG28" s="31"/>
      <c r="BH28" s="31"/>
      <c r="BI28" s="32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>
        <v>163.97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25">
        <f>CF28+CW28+DN28</f>
        <v>163.97</v>
      </c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15">
        <f>BJ28-EE28</f>
        <v>-163.97</v>
      </c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6"/>
    </row>
    <row r="29" spans="1:166" ht="19.5" customHeight="1">
      <c r="A29" s="36" t="s">
        <v>83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9"/>
      <c r="AO29" s="20"/>
      <c r="AP29" s="20"/>
      <c r="AQ29" s="20"/>
      <c r="AR29" s="20"/>
      <c r="AS29" s="20"/>
      <c r="AT29" s="20" t="s">
        <v>92</v>
      </c>
      <c r="AU29" s="20"/>
      <c r="AV29" s="20"/>
      <c r="AW29" s="20"/>
      <c r="AX29" s="20"/>
      <c r="AY29" s="20"/>
      <c r="AZ29" s="20"/>
      <c r="BA29" s="20"/>
      <c r="BB29" s="20"/>
      <c r="BC29" s="38"/>
      <c r="BD29" s="31"/>
      <c r="BE29" s="31"/>
      <c r="BF29" s="31"/>
      <c r="BG29" s="31"/>
      <c r="BH29" s="31"/>
      <c r="BI29" s="32"/>
      <c r="BJ29" s="15">
        <v>6000</v>
      </c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>
        <v>700</v>
      </c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25">
        <f>CF29+CW29+DN29</f>
        <v>700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15">
        <f>BJ29-EE29</f>
        <v>5300</v>
      </c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ht="19.5" customHeight="1">
      <c r="A30" s="36" t="s">
        <v>93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19"/>
      <c r="AO30" s="20"/>
      <c r="AP30" s="20"/>
      <c r="AQ30" s="20"/>
      <c r="AR30" s="20"/>
      <c r="AS30" s="20"/>
      <c r="AT30" s="20" t="s">
        <v>94</v>
      </c>
      <c r="AU30" s="20"/>
      <c r="AV30" s="20"/>
      <c r="AW30" s="20"/>
      <c r="AX30" s="20"/>
      <c r="AY30" s="20"/>
      <c r="AZ30" s="20"/>
      <c r="BA30" s="20"/>
      <c r="BB30" s="20"/>
      <c r="BC30" s="38"/>
      <c r="BD30" s="31"/>
      <c r="BE30" s="31"/>
      <c r="BF30" s="31"/>
      <c r="BG30" s="31"/>
      <c r="BH30" s="31"/>
      <c r="BI30" s="32"/>
      <c r="BJ30" s="15">
        <v>7000</v>
      </c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>
        <v>4773.9</v>
      </c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25">
        <f>CF30+CW30+DN30</f>
        <v>4773.9</v>
      </c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15">
        <f>BJ30-EE30</f>
        <v>2226.1000000000004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6"/>
    </row>
    <row r="31" spans="1:166" ht="19.5" customHeight="1">
      <c r="A31" s="36" t="s">
        <v>95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9"/>
      <c r="AO31" s="20"/>
      <c r="AP31" s="20"/>
      <c r="AQ31" s="20"/>
      <c r="AR31" s="20"/>
      <c r="AS31" s="20"/>
      <c r="AT31" s="20" t="s">
        <v>96</v>
      </c>
      <c r="AU31" s="20"/>
      <c r="AV31" s="20"/>
      <c r="AW31" s="20"/>
      <c r="AX31" s="20"/>
      <c r="AY31" s="20"/>
      <c r="AZ31" s="20"/>
      <c r="BA31" s="20"/>
      <c r="BB31" s="20"/>
      <c r="BC31" s="38"/>
      <c r="BD31" s="31"/>
      <c r="BE31" s="31"/>
      <c r="BF31" s="31"/>
      <c r="BG31" s="31"/>
      <c r="BH31" s="31"/>
      <c r="BI31" s="32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>
        <v>10000</v>
      </c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25">
        <f>CF31+CW31+DN31</f>
        <v>10000</v>
      </c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7"/>
      <c r="ET31" s="15">
        <f>BJ31-EE31</f>
        <v>-10000</v>
      </c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6"/>
    </row>
    <row r="32" spans="1:166" ht="19.5" customHeight="1">
      <c r="A32" s="36" t="s">
        <v>97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19"/>
      <c r="AO32" s="20"/>
      <c r="AP32" s="20"/>
      <c r="AQ32" s="20"/>
      <c r="AR32" s="20"/>
      <c r="AS32" s="20"/>
      <c r="AT32" s="20" t="s">
        <v>98</v>
      </c>
      <c r="AU32" s="20"/>
      <c r="AV32" s="20"/>
      <c r="AW32" s="20"/>
      <c r="AX32" s="20"/>
      <c r="AY32" s="20"/>
      <c r="AZ32" s="20"/>
      <c r="BA32" s="20"/>
      <c r="BB32" s="20"/>
      <c r="BC32" s="38"/>
      <c r="BD32" s="31"/>
      <c r="BE32" s="31"/>
      <c r="BF32" s="31"/>
      <c r="BG32" s="31"/>
      <c r="BH32" s="31"/>
      <c r="BI32" s="32"/>
      <c r="BJ32" s="15">
        <v>971400</v>
      </c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>
        <v>224200</v>
      </c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25">
        <f>CF32+CW32+DN32</f>
        <v>224200</v>
      </c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7"/>
      <c r="ET32" s="15">
        <f>BJ32-EE32</f>
        <v>747200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6"/>
    </row>
    <row r="33" spans="1:166" ht="19.5" customHeight="1">
      <c r="A33" s="36" t="s">
        <v>97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19"/>
      <c r="AO33" s="20"/>
      <c r="AP33" s="20"/>
      <c r="AQ33" s="20"/>
      <c r="AR33" s="20"/>
      <c r="AS33" s="20"/>
      <c r="AT33" s="20" t="s">
        <v>99</v>
      </c>
      <c r="AU33" s="20"/>
      <c r="AV33" s="20"/>
      <c r="AW33" s="20"/>
      <c r="AX33" s="20"/>
      <c r="AY33" s="20"/>
      <c r="AZ33" s="20"/>
      <c r="BA33" s="20"/>
      <c r="BB33" s="20"/>
      <c r="BC33" s="38"/>
      <c r="BD33" s="31"/>
      <c r="BE33" s="31"/>
      <c r="BF33" s="31"/>
      <c r="BG33" s="31"/>
      <c r="BH33" s="31"/>
      <c r="BI33" s="32"/>
      <c r="BJ33" s="15">
        <v>6700</v>
      </c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25">
        <f>CF33+CW33+DN33</f>
        <v>0</v>
      </c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7"/>
      <c r="ET33" s="15">
        <f>BJ33-EE33</f>
        <v>6700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6"/>
    </row>
    <row r="34" spans="1:166" ht="19.5" customHeight="1">
      <c r="A34" s="36" t="s">
        <v>97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7"/>
      <c r="AN34" s="19"/>
      <c r="AO34" s="20"/>
      <c r="AP34" s="20"/>
      <c r="AQ34" s="20"/>
      <c r="AR34" s="20"/>
      <c r="AS34" s="20"/>
      <c r="AT34" s="20" t="s">
        <v>100</v>
      </c>
      <c r="AU34" s="20"/>
      <c r="AV34" s="20"/>
      <c r="AW34" s="20"/>
      <c r="AX34" s="20"/>
      <c r="AY34" s="20"/>
      <c r="AZ34" s="20"/>
      <c r="BA34" s="20"/>
      <c r="BB34" s="20"/>
      <c r="BC34" s="38"/>
      <c r="BD34" s="31"/>
      <c r="BE34" s="31"/>
      <c r="BF34" s="31"/>
      <c r="BG34" s="31"/>
      <c r="BH34" s="31"/>
      <c r="BI34" s="32"/>
      <c r="BJ34" s="15">
        <v>1000</v>
      </c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25">
        <f>CF34+CW34+DN34</f>
        <v>0</v>
      </c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7"/>
      <c r="ET34" s="15">
        <f>BJ34-EE34</f>
        <v>1000</v>
      </c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6"/>
    </row>
    <row r="35" spans="1:166" ht="19.5" customHeight="1">
      <c r="A35" s="36" t="s">
        <v>97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7"/>
      <c r="AN35" s="19"/>
      <c r="AO35" s="20"/>
      <c r="AP35" s="20"/>
      <c r="AQ35" s="20"/>
      <c r="AR35" s="20"/>
      <c r="AS35" s="20"/>
      <c r="AT35" s="20" t="s">
        <v>101</v>
      </c>
      <c r="AU35" s="20"/>
      <c r="AV35" s="20"/>
      <c r="AW35" s="20"/>
      <c r="AX35" s="20"/>
      <c r="AY35" s="20"/>
      <c r="AZ35" s="20"/>
      <c r="BA35" s="20"/>
      <c r="BB35" s="20"/>
      <c r="BC35" s="38"/>
      <c r="BD35" s="31"/>
      <c r="BE35" s="31"/>
      <c r="BF35" s="31"/>
      <c r="BG35" s="31"/>
      <c r="BH35" s="31"/>
      <c r="BI35" s="32"/>
      <c r="BJ35" s="15">
        <v>75100</v>
      </c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25">
        <f>CF35+CW35+DN35</f>
        <v>0</v>
      </c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7"/>
      <c r="ET35" s="15">
        <f>BJ35-EE35</f>
        <v>75100</v>
      </c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6"/>
    </row>
    <row r="36" spans="1:166" ht="19.5" customHeight="1">
      <c r="A36" s="36" t="s">
        <v>97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19"/>
      <c r="AO36" s="20"/>
      <c r="AP36" s="20"/>
      <c r="AQ36" s="20"/>
      <c r="AR36" s="20"/>
      <c r="AS36" s="20"/>
      <c r="AT36" s="20" t="s">
        <v>102</v>
      </c>
      <c r="AU36" s="20"/>
      <c r="AV36" s="20"/>
      <c r="AW36" s="20"/>
      <c r="AX36" s="20"/>
      <c r="AY36" s="20"/>
      <c r="AZ36" s="20"/>
      <c r="BA36" s="20"/>
      <c r="BB36" s="20"/>
      <c r="BC36" s="38"/>
      <c r="BD36" s="31"/>
      <c r="BE36" s="31"/>
      <c r="BF36" s="31"/>
      <c r="BG36" s="31"/>
      <c r="BH36" s="31"/>
      <c r="BI36" s="32"/>
      <c r="BJ36" s="15">
        <v>312000</v>
      </c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>
        <v>312000</v>
      </c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25">
        <f>CF36+CW36+DN36</f>
        <v>312000</v>
      </c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7"/>
      <c r="ET36" s="15">
        <f>BJ36-EE36</f>
        <v>0</v>
      </c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6"/>
    </row>
    <row r="37" spans="1:166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</row>
    <row r="38" spans="1:166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</row>
    <row r="39" spans="1:166" ht="1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</row>
    <row r="40" spans="1:166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</row>
    <row r="41" spans="1:166" ht="1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</row>
    <row r="42" spans="1:166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</row>
    <row r="43" spans="1:166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</row>
    <row r="44" spans="1:166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</row>
    <row r="45" spans="1:166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</row>
    <row r="46" spans="1:16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4" t="s">
        <v>17</v>
      </c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3" t="s">
        <v>18</v>
      </c>
    </row>
    <row r="47" spans="1:166" ht="12.7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</row>
    <row r="48" spans="1:166" ht="24" customHeight="1">
      <c r="A48" s="83" t="s">
        <v>10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8"/>
      <c r="AK48" s="82" t="s">
        <v>11</v>
      </c>
      <c r="AL48" s="83"/>
      <c r="AM48" s="83"/>
      <c r="AN48" s="83"/>
      <c r="AO48" s="83"/>
      <c r="AP48" s="88"/>
      <c r="AQ48" s="82" t="s">
        <v>61</v>
      </c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8"/>
      <c r="BC48" s="82" t="s">
        <v>50</v>
      </c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8"/>
      <c r="BU48" s="82" t="s">
        <v>19</v>
      </c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8"/>
      <c r="CH48" s="79" t="s">
        <v>12</v>
      </c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1"/>
      <c r="EK48" s="79" t="s">
        <v>20</v>
      </c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96"/>
    </row>
    <row r="49" spans="1:166" ht="78.7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9"/>
      <c r="AK49" s="85"/>
      <c r="AL49" s="86"/>
      <c r="AM49" s="86"/>
      <c r="AN49" s="86"/>
      <c r="AO49" s="86"/>
      <c r="AP49" s="89"/>
      <c r="AQ49" s="85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9"/>
      <c r="BC49" s="85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9"/>
      <c r="BU49" s="85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9"/>
      <c r="CH49" s="80" t="s">
        <v>62</v>
      </c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1"/>
      <c r="CX49" s="79" t="s">
        <v>14</v>
      </c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1"/>
      <c r="DK49" s="79" t="s">
        <v>15</v>
      </c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1"/>
      <c r="DX49" s="79" t="s">
        <v>38</v>
      </c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1"/>
      <c r="EK49" s="85" t="s">
        <v>21</v>
      </c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9"/>
      <c r="EX49" s="79" t="s">
        <v>22</v>
      </c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96"/>
    </row>
    <row r="50" spans="1:166" ht="14.25" customHeight="1" thickBot="1">
      <c r="A50" s="76">
        <v>1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7"/>
      <c r="AK50" s="73">
        <v>2</v>
      </c>
      <c r="AL50" s="74"/>
      <c r="AM50" s="74"/>
      <c r="AN50" s="74"/>
      <c r="AO50" s="74"/>
      <c r="AP50" s="75"/>
      <c r="AQ50" s="73">
        <v>3</v>
      </c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5"/>
      <c r="BC50" s="73">
        <v>4</v>
      </c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5"/>
      <c r="BU50" s="73">
        <v>5</v>
      </c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5"/>
      <c r="CH50" s="73">
        <v>6</v>
      </c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5"/>
      <c r="CX50" s="73">
        <v>7</v>
      </c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5"/>
      <c r="DK50" s="73">
        <v>8</v>
      </c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5"/>
      <c r="DX50" s="73">
        <v>9</v>
      </c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5"/>
      <c r="EK50" s="73">
        <v>10</v>
      </c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60">
        <v>11</v>
      </c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2"/>
    </row>
    <row r="51" spans="1:166" ht="15" customHeight="1">
      <c r="A51" s="95" t="s">
        <v>23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65" t="s">
        <v>1</v>
      </c>
      <c r="AL51" s="66"/>
      <c r="AM51" s="66"/>
      <c r="AN51" s="66"/>
      <c r="AO51" s="66"/>
      <c r="AP51" s="66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71">
        <v>1858451.27</v>
      </c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>
        <v>1858451.27</v>
      </c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>
        <v>258855.65</v>
      </c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>
        <f>CH51+CX51+DK51</f>
        <v>258855.65</v>
      </c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>
        <f>BC51-DX51</f>
        <v>1599595.62</v>
      </c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>
        <f>BU51-DX51</f>
        <v>1599595.62</v>
      </c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2"/>
    </row>
    <row r="52" spans="1:166" ht="15" customHeight="1">
      <c r="A52" s="94" t="s">
        <v>70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58"/>
      <c r="AL52" s="59"/>
      <c r="AM52" s="59"/>
      <c r="AN52" s="59"/>
      <c r="AO52" s="59"/>
      <c r="AP52" s="59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15">
        <v>1858451.27</v>
      </c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>
        <v>1858451.27</v>
      </c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>
        <v>258855.65</v>
      </c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>
        <f>CH52+CX52+DK52</f>
        <v>258855.65</v>
      </c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>
        <f>BC52-DX52</f>
        <v>1599595.62</v>
      </c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>
        <f>BU52-DX52</f>
        <v>1599595.62</v>
      </c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6"/>
    </row>
    <row r="53" spans="1:166" ht="19.5" customHeight="1">
      <c r="A53" s="36" t="s">
        <v>103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7"/>
      <c r="AK53" s="19"/>
      <c r="AL53" s="20"/>
      <c r="AM53" s="20"/>
      <c r="AN53" s="20"/>
      <c r="AO53" s="20"/>
      <c r="AP53" s="20"/>
      <c r="AQ53" s="20" t="s">
        <v>104</v>
      </c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15">
        <v>305000</v>
      </c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>
        <v>305000</v>
      </c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>
        <v>47215.2</v>
      </c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>
        <f>CH53+CX53+DK53</f>
        <v>47215.2</v>
      </c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>
        <f>BC53-DX53</f>
        <v>257784.8</v>
      </c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>
        <f>BU53-DX53</f>
        <v>257784.8</v>
      </c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6"/>
    </row>
    <row r="54" spans="1:166" ht="19.5" customHeight="1">
      <c r="A54" s="36" t="s">
        <v>105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K54" s="19"/>
      <c r="AL54" s="20"/>
      <c r="AM54" s="20"/>
      <c r="AN54" s="20"/>
      <c r="AO54" s="20"/>
      <c r="AP54" s="20"/>
      <c r="AQ54" s="20" t="s">
        <v>106</v>
      </c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15">
        <v>92000</v>
      </c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>
        <v>92000</v>
      </c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>
        <v>14261.2</v>
      </c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>
        <f>CH54+CX54+DK54</f>
        <v>14261.2</v>
      </c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>
        <f>BC54-DX54</f>
        <v>77738.8</v>
      </c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>
        <f>BU54-DX54</f>
        <v>77738.8</v>
      </c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6"/>
    </row>
    <row r="55" spans="1:166" ht="19.5" customHeight="1">
      <c r="A55" s="36" t="s">
        <v>103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7"/>
      <c r="AK55" s="19"/>
      <c r="AL55" s="20"/>
      <c r="AM55" s="20"/>
      <c r="AN55" s="20"/>
      <c r="AO55" s="20"/>
      <c r="AP55" s="20"/>
      <c r="AQ55" s="20" t="s">
        <v>107</v>
      </c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15">
        <v>231000</v>
      </c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>
        <v>231000</v>
      </c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>
        <v>59348.36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>
        <f>CH55+CX55+DK55</f>
        <v>59348.36</v>
      </c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>
        <f>BC55-DX55</f>
        <v>171651.64</v>
      </c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>
        <f>BU55-DX55</f>
        <v>171651.64</v>
      </c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6"/>
    </row>
    <row r="56" spans="1:166" ht="19.5" customHeight="1">
      <c r="A56" s="36" t="s">
        <v>105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19"/>
      <c r="AL56" s="20"/>
      <c r="AM56" s="20"/>
      <c r="AN56" s="20"/>
      <c r="AO56" s="20"/>
      <c r="AP56" s="20"/>
      <c r="AQ56" s="20" t="s">
        <v>108</v>
      </c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15">
        <v>60900</v>
      </c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>
        <v>60900</v>
      </c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>
        <v>12090.71</v>
      </c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>
        <f>CH56+CX56+DK56</f>
        <v>12090.71</v>
      </c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>
        <f>BC56-DX56</f>
        <v>48809.29</v>
      </c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>
        <f>BU56-DX56</f>
        <v>48809.29</v>
      </c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6"/>
    </row>
    <row r="57" spans="1:166" ht="19.5" customHeight="1">
      <c r="A57" s="36" t="s">
        <v>109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7"/>
      <c r="AK57" s="19"/>
      <c r="AL57" s="20"/>
      <c r="AM57" s="20"/>
      <c r="AN57" s="20"/>
      <c r="AO57" s="20"/>
      <c r="AP57" s="20"/>
      <c r="AQ57" s="20" t="s">
        <v>110</v>
      </c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15">
        <v>10000</v>
      </c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>
        <v>10000</v>
      </c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>
        <v>2290.85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>
        <f>CH57+CX57+DK57</f>
        <v>2290.85</v>
      </c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>
        <f>BC57-DX57</f>
        <v>7709.15</v>
      </c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>
        <f>BU57-DX57</f>
        <v>7709.15</v>
      </c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6"/>
    </row>
    <row r="58" spans="1:166" ht="19.5" customHeight="1">
      <c r="A58" s="36" t="s">
        <v>111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19"/>
      <c r="AL58" s="20"/>
      <c r="AM58" s="20"/>
      <c r="AN58" s="20"/>
      <c r="AO58" s="20"/>
      <c r="AP58" s="20"/>
      <c r="AQ58" s="20" t="s">
        <v>112</v>
      </c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15">
        <v>45000</v>
      </c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>
        <v>45000</v>
      </c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>
        <f>CH58+CX58+DK58</f>
        <v>0</v>
      </c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>
        <f>BC58-DX58</f>
        <v>45000</v>
      </c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>
        <f>BU58-DX58</f>
        <v>45000</v>
      </c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6"/>
    </row>
    <row r="59" spans="1:166" ht="19.5" customHeight="1">
      <c r="A59" s="36" t="s">
        <v>113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7"/>
      <c r="AK59" s="19"/>
      <c r="AL59" s="20"/>
      <c r="AM59" s="20"/>
      <c r="AN59" s="20"/>
      <c r="AO59" s="20"/>
      <c r="AP59" s="20"/>
      <c r="AQ59" s="20" t="s">
        <v>114</v>
      </c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15">
        <v>10200</v>
      </c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>
        <v>10200</v>
      </c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>
        <f>CH59+CX59+DK59</f>
        <v>0</v>
      </c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>
        <f>BC59-DX59</f>
        <v>10200</v>
      </c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>
        <f>BU59-DX59</f>
        <v>10200</v>
      </c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6"/>
    </row>
    <row r="60" spans="1:166" ht="19.5" customHeight="1">
      <c r="A60" s="36" t="s">
        <v>115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19"/>
      <c r="AL60" s="20"/>
      <c r="AM60" s="20"/>
      <c r="AN60" s="20"/>
      <c r="AO60" s="20"/>
      <c r="AP60" s="20"/>
      <c r="AQ60" s="20" t="s">
        <v>116</v>
      </c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15">
        <v>36816</v>
      </c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>
        <v>36816</v>
      </c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>
        <v>7492.5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>
        <f>CH60+CX60+DK60</f>
        <v>7492.5</v>
      </c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>
        <f>BC60-DX60</f>
        <v>29323.5</v>
      </c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>
        <f>BU60-DX60</f>
        <v>29323.5</v>
      </c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6"/>
    </row>
    <row r="61" spans="1:166" ht="19.5" customHeight="1">
      <c r="A61" s="36" t="s">
        <v>117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7"/>
      <c r="AK61" s="19"/>
      <c r="AL61" s="20"/>
      <c r="AM61" s="20"/>
      <c r="AN61" s="20"/>
      <c r="AO61" s="20"/>
      <c r="AP61" s="20"/>
      <c r="AQ61" s="20" t="s">
        <v>118</v>
      </c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15">
        <v>3384</v>
      </c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>
        <v>3384</v>
      </c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>
        <v>3184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>
        <f>CH61+CX61+DK61</f>
        <v>3184</v>
      </c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>
        <f>BC61-DX61</f>
        <v>200</v>
      </c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>
        <f>BU61-DX61</f>
        <v>200</v>
      </c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6"/>
    </row>
    <row r="62" spans="1:166" ht="19.5" customHeight="1">
      <c r="A62" s="36" t="s">
        <v>117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19"/>
      <c r="AL62" s="20"/>
      <c r="AM62" s="20"/>
      <c r="AN62" s="20"/>
      <c r="AO62" s="20"/>
      <c r="AP62" s="20"/>
      <c r="AQ62" s="20" t="s">
        <v>119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15">
        <v>58300</v>
      </c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>
        <v>58300</v>
      </c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>
        <f>CH62+CX62+DK62</f>
        <v>0</v>
      </c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>
        <f>BC62-DX62</f>
        <v>58300</v>
      </c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>
        <f>BU62-DX62</f>
        <v>58300</v>
      </c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6"/>
    </row>
    <row r="63" spans="1:166" ht="19.5" customHeight="1">
      <c r="A63" s="36" t="s">
        <v>103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7"/>
      <c r="AK63" s="19"/>
      <c r="AL63" s="20"/>
      <c r="AM63" s="20"/>
      <c r="AN63" s="20"/>
      <c r="AO63" s="20"/>
      <c r="AP63" s="20"/>
      <c r="AQ63" s="20" t="s">
        <v>120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15">
        <v>46000</v>
      </c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>
        <v>46000</v>
      </c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>
        <v>9115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>
        <f>CH63+CX63+DK63</f>
        <v>9115</v>
      </c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>
        <f>BC63-DX63</f>
        <v>36885</v>
      </c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>
        <f>BU63-DX63</f>
        <v>36885</v>
      </c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6"/>
    </row>
    <row r="64" spans="1:166" ht="19.5" customHeight="1">
      <c r="A64" s="36" t="s">
        <v>105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19"/>
      <c r="AL64" s="20"/>
      <c r="AM64" s="20"/>
      <c r="AN64" s="20"/>
      <c r="AO64" s="20"/>
      <c r="AP64" s="20"/>
      <c r="AQ64" s="20" t="s">
        <v>121</v>
      </c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15">
        <v>14000</v>
      </c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>
        <v>14000</v>
      </c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>
        <v>2752.74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>
        <f>CH64+CX64+DK64</f>
        <v>2752.74</v>
      </c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>
        <f>BC64-DX64</f>
        <v>11247.26</v>
      </c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>
        <f>BU64-DX64</f>
        <v>11247.26</v>
      </c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6"/>
    </row>
    <row r="65" spans="1:166" ht="19.5" customHeight="1">
      <c r="A65" s="36" t="s">
        <v>115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7"/>
      <c r="AK65" s="19"/>
      <c r="AL65" s="20"/>
      <c r="AM65" s="20"/>
      <c r="AN65" s="20"/>
      <c r="AO65" s="20"/>
      <c r="AP65" s="20"/>
      <c r="AQ65" s="20" t="s">
        <v>122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15">
        <v>1000</v>
      </c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>
        <v>1000</v>
      </c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>
        <f>CH65+CX65+DK65</f>
        <v>0</v>
      </c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>
        <f>BC65-DX65</f>
        <v>1000</v>
      </c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>
        <f>BU65-DX65</f>
        <v>1000</v>
      </c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6"/>
    </row>
    <row r="66" spans="1:166" ht="19.5" customHeight="1">
      <c r="A66" s="36" t="s">
        <v>103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19"/>
      <c r="AL66" s="20"/>
      <c r="AM66" s="20"/>
      <c r="AN66" s="20"/>
      <c r="AO66" s="20"/>
      <c r="AP66" s="20"/>
      <c r="AQ66" s="20" t="s">
        <v>123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15">
        <v>50000</v>
      </c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>
        <v>50000</v>
      </c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>
        <f>CH66+CX66+DK66</f>
        <v>0</v>
      </c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>
        <f>BC66-DX66</f>
        <v>50000</v>
      </c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>
        <f>BU66-DX66</f>
        <v>50000</v>
      </c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6"/>
    </row>
    <row r="67" spans="1:166" ht="19.5" customHeight="1">
      <c r="A67" s="36" t="s">
        <v>105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  <c r="AK67" s="19"/>
      <c r="AL67" s="20"/>
      <c r="AM67" s="20"/>
      <c r="AN67" s="20"/>
      <c r="AO67" s="20"/>
      <c r="AP67" s="20"/>
      <c r="AQ67" s="20" t="s">
        <v>124</v>
      </c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15">
        <v>15100</v>
      </c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>
        <v>15100</v>
      </c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>
        <f>CH67+CX67+DK67</f>
        <v>0</v>
      </c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>
        <f>BC67-DX67</f>
        <v>15100</v>
      </c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>
        <f>BU67-DX67</f>
        <v>15100</v>
      </c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6"/>
    </row>
    <row r="68" spans="1:166" ht="19.5" customHeight="1">
      <c r="A68" s="36" t="s">
        <v>115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19"/>
      <c r="AL68" s="20"/>
      <c r="AM68" s="20"/>
      <c r="AN68" s="20"/>
      <c r="AO68" s="20"/>
      <c r="AP68" s="20"/>
      <c r="AQ68" s="20" t="s">
        <v>125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15">
        <v>10000</v>
      </c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>
        <v>10000</v>
      </c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>
        <f>CH68+CX68+DK68</f>
        <v>0</v>
      </c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>
        <f>BC68-DX68</f>
        <v>10000</v>
      </c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>
        <f>BU68-DX68</f>
        <v>10000</v>
      </c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6"/>
    </row>
    <row r="69" spans="1:166" ht="19.5" customHeight="1">
      <c r="A69" s="36" t="s">
        <v>126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19"/>
      <c r="AL69" s="20"/>
      <c r="AM69" s="20"/>
      <c r="AN69" s="20"/>
      <c r="AO69" s="20"/>
      <c r="AP69" s="20"/>
      <c r="AQ69" s="20" t="s">
        <v>127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5">
        <v>190000</v>
      </c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>
        <v>190000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>
        <v>64622.49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>
        <f>CH69+CX69+DK69</f>
        <v>64622.49</v>
      </c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>
        <f>BC69-DX69</f>
        <v>125377.51000000001</v>
      </c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>
        <f>BU69-DX69</f>
        <v>125377.51000000001</v>
      </c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6"/>
    </row>
    <row r="70" spans="1:166" ht="19.5" customHeight="1">
      <c r="A70" s="36" t="s">
        <v>111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19"/>
      <c r="AL70" s="20"/>
      <c r="AM70" s="20"/>
      <c r="AN70" s="20"/>
      <c r="AO70" s="20"/>
      <c r="AP70" s="20"/>
      <c r="AQ70" s="20" t="s">
        <v>128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5">
        <v>22540.76</v>
      </c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>
        <v>22540.76</v>
      </c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>
        <f>CH70+CX70+DK70</f>
        <v>0</v>
      </c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>
        <f>BC70-DX70</f>
        <v>22540.76</v>
      </c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>
        <f>BU70-DX70</f>
        <v>22540.76</v>
      </c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6"/>
    </row>
    <row r="71" spans="1:166" ht="19.5" customHeight="1">
      <c r="A71" s="36" t="s">
        <v>129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7"/>
      <c r="AK71" s="19"/>
      <c r="AL71" s="20"/>
      <c r="AM71" s="20"/>
      <c r="AN71" s="20"/>
      <c r="AO71" s="20"/>
      <c r="AP71" s="20"/>
      <c r="AQ71" s="20" t="s">
        <v>130</v>
      </c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5">
        <v>312000</v>
      </c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>
        <v>312000</v>
      </c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>
        <f>CH71+CX71+DK71</f>
        <v>0</v>
      </c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>
        <f>BC71-DX71</f>
        <v>312000</v>
      </c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>
        <f>BU71-DX71</f>
        <v>312000</v>
      </c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6"/>
    </row>
    <row r="72" spans="1:166" ht="19.5" customHeight="1">
      <c r="A72" s="36" t="s">
        <v>126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19"/>
      <c r="AL72" s="20"/>
      <c r="AM72" s="20"/>
      <c r="AN72" s="20"/>
      <c r="AO72" s="20"/>
      <c r="AP72" s="20"/>
      <c r="AQ72" s="20" t="s">
        <v>131</v>
      </c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5">
        <v>10000</v>
      </c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>
        <v>10000</v>
      </c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>
        <f>CH72+CX72+DK72</f>
        <v>0</v>
      </c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>
        <f>BC72-DX72</f>
        <v>10000</v>
      </c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>
        <f>BU72-DX72</f>
        <v>10000</v>
      </c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6"/>
    </row>
    <row r="73" spans="1:166" ht="19.5" customHeight="1">
      <c r="A73" s="36" t="s">
        <v>126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19"/>
      <c r="AL73" s="20"/>
      <c r="AM73" s="20"/>
      <c r="AN73" s="20"/>
      <c r="AO73" s="20"/>
      <c r="AP73" s="20"/>
      <c r="AQ73" s="20" t="s">
        <v>132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15">
        <v>105210.51</v>
      </c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>
        <v>105210.51</v>
      </c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>
        <v>36482.6</v>
      </c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>
        <f>CH73+CX73+DK73</f>
        <v>36482.6</v>
      </c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>
        <f>BC73-DX73</f>
        <v>68727.91</v>
      </c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>
        <f>BU73-DX73</f>
        <v>68727.91</v>
      </c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6"/>
    </row>
    <row r="74" spans="1:166" ht="19.5" customHeight="1">
      <c r="A74" s="36" t="s">
        <v>129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19"/>
      <c r="AL74" s="20"/>
      <c r="AM74" s="20"/>
      <c r="AN74" s="20"/>
      <c r="AO74" s="20"/>
      <c r="AP74" s="20"/>
      <c r="AQ74" s="20" t="s">
        <v>133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5">
        <v>33500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>
        <v>33500</v>
      </c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f>CH74+CX74+DK74</f>
        <v>0</v>
      </c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>
        <f>BC74-DX74</f>
        <v>33500</v>
      </c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>
        <f>BU74-DX74</f>
        <v>33500</v>
      </c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</row>
    <row r="75" spans="1:166" ht="19.5" customHeight="1">
      <c r="A75" s="36" t="s">
        <v>113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19"/>
      <c r="AL75" s="20"/>
      <c r="AM75" s="20"/>
      <c r="AN75" s="20"/>
      <c r="AO75" s="20"/>
      <c r="AP75" s="20"/>
      <c r="AQ75" s="20" t="s">
        <v>134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15">
        <v>83500</v>
      </c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>
        <v>83500</v>
      </c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>
        <f>CH75+CX75+DK75</f>
        <v>0</v>
      </c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>
        <f>BC75-DX75</f>
        <v>83500</v>
      </c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>
        <f>BU75-DX75</f>
        <v>83500</v>
      </c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6"/>
    </row>
    <row r="76" spans="1:166" ht="19.5" customHeight="1">
      <c r="A76" s="36" t="s">
        <v>117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19"/>
      <c r="AL76" s="20"/>
      <c r="AM76" s="20"/>
      <c r="AN76" s="20"/>
      <c r="AO76" s="20"/>
      <c r="AP76" s="20"/>
      <c r="AQ76" s="20" t="s">
        <v>135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15">
        <v>113000</v>
      </c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>
        <v>113000</v>
      </c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f>CH76+CX76+DK76</f>
        <v>0</v>
      </c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>
        <f>BC76-DX76</f>
        <v>113000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>
        <f>BU76-DX76</f>
        <v>113000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24" customHeight="1" thickBot="1">
      <c r="A77" s="91" t="s">
        <v>77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2"/>
      <c r="AK77" s="47" t="s">
        <v>24</v>
      </c>
      <c r="AL77" s="21"/>
      <c r="AM77" s="21"/>
      <c r="AN77" s="21"/>
      <c r="AO77" s="21"/>
      <c r="AP77" s="21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48">
        <v>-37751.27</v>
      </c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>
        <v>-37751.27</v>
      </c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>
        <v>321273.38</v>
      </c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15">
        <f>CH77+CX77+DK77</f>
        <v>321273.38</v>
      </c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52"/>
    </row>
    <row r="78" spans="1:166" ht="24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</row>
    <row r="79" spans="1:166" ht="35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</row>
    <row r="80" spans="1:166" ht="35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</row>
    <row r="81" spans="1:166" ht="12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</row>
    <row r="82" spans="1:166" ht="8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</row>
    <row r="83" spans="1:166" ht="9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</row>
    <row r="84" spans="1:16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4" t="s">
        <v>59</v>
      </c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4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3" t="s">
        <v>25</v>
      </c>
    </row>
    <row r="85" spans="1:166" ht="12.75" customHeight="1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0"/>
      <c r="EZ85" s="90"/>
      <c r="FA85" s="90"/>
      <c r="FB85" s="90"/>
      <c r="FC85" s="90"/>
      <c r="FD85" s="90"/>
      <c r="FE85" s="90"/>
      <c r="FF85" s="90"/>
      <c r="FG85" s="90"/>
      <c r="FH85" s="90"/>
      <c r="FI85" s="90"/>
      <c r="FJ85" s="90"/>
    </row>
    <row r="86" spans="1:166" ht="11.25" customHeight="1">
      <c r="A86" s="83" t="s">
        <v>10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8"/>
      <c r="AP86" s="82" t="s">
        <v>11</v>
      </c>
      <c r="AQ86" s="83"/>
      <c r="AR86" s="83"/>
      <c r="AS86" s="83"/>
      <c r="AT86" s="83"/>
      <c r="AU86" s="88"/>
      <c r="AV86" s="82" t="s">
        <v>60</v>
      </c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8"/>
      <c r="BL86" s="82" t="s">
        <v>50</v>
      </c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8"/>
      <c r="CF86" s="79" t="s">
        <v>12</v>
      </c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/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/>
      <c r="EH86" s="80"/>
      <c r="EI86" s="80"/>
      <c r="EJ86" s="80"/>
      <c r="EK86" s="80"/>
      <c r="EL86" s="80"/>
      <c r="EM86" s="80"/>
      <c r="EN86" s="80"/>
      <c r="EO86" s="80"/>
      <c r="EP86" s="80"/>
      <c r="EQ86" s="80"/>
      <c r="ER86" s="80"/>
      <c r="ES86" s="81"/>
      <c r="ET86" s="82" t="s">
        <v>13</v>
      </c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3"/>
      <c r="FF86" s="83"/>
      <c r="FG86" s="83"/>
      <c r="FH86" s="83"/>
      <c r="FI86" s="83"/>
      <c r="FJ86" s="84"/>
    </row>
    <row r="87" spans="1:166" ht="69.75" customHeight="1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9"/>
      <c r="AP87" s="85"/>
      <c r="AQ87" s="86"/>
      <c r="AR87" s="86"/>
      <c r="AS87" s="86"/>
      <c r="AT87" s="86"/>
      <c r="AU87" s="89"/>
      <c r="AV87" s="85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9"/>
      <c r="BL87" s="85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9"/>
      <c r="CF87" s="80" t="s">
        <v>63</v>
      </c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1"/>
      <c r="CW87" s="79" t="s">
        <v>14</v>
      </c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1"/>
      <c r="DN87" s="79" t="s">
        <v>15</v>
      </c>
      <c r="DO87" s="80"/>
      <c r="DP87" s="80"/>
      <c r="DQ87" s="80"/>
      <c r="DR87" s="80"/>
      <c r="DS87" s="80"/>
      <c r="DT87" s="80"/>
      <c r="DU87" s="80"/>
      <c r="DV87" s="80"/>
      <c r="DW87" s="80"/>
      <c r="DX87" s="80"/>
      <c r="DY87" s="80"/>
      <c r="DZ87" s="80"/>
      <c r="EA87" s="80"/>
      <c r="EB87" s="80"/>
      <c r="EC87" s="80"/>
      <c r="ED87" s="81"/>
      <c r="EE87" s="79" t="s">
        <v>38</v>
      </c>
      <c r="EF87" s="80"/>
      <c r="EG87" s="80"/>
      <c r="EH87" s="80"/>
      <c r="EI87" s="80"/>
      <c r="EJ87" s="80"/>
      <c r="EK87" s="80"/>
      <c r="EL87" s="80"/>
      <c r="EM87" s="80"/>
      <c r="EN87" s="80"/>
      <c r="EO87" s="80"/>
      <c r="EP87" s="80"/>
      <c r="EQ87" s="80"/>
      <c r="ER87" s="80"/>
      <c r="ES87" s="81"/>
      <c r="ET87" s="85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7"/>
    </row>
    <row r="88" spans="1:166" ht="12" customHeight="1" thickBot="1">
      <c r="A88" s="76">
        <v>1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7"/>
      <c r="AP88" s="73">
        <v>2</v>
      </c>
      <c r="AQ88" s="74"/>
      <c r="AR88" s="74"/>
      <c r="AS88" s="74"/>
      <c r="AT88" s="74"/>
      <c r="AU88" s="75"/>
      <c r="AV88" s="73">
        <v>3</v>
      </c>
      <c r="AW88" s="74"/>
      <c r="AX88" s="74"/>
      <c r="AY88" s="74"/>
      <c r="AZ88" s="74"/>
      <c r="BA88" s="74"/>
      <c r="BB88" s="74"/>
      <c r="BC88" s="74"/>
      <c r="BD88" s="74"/>
      <c r="BE88" s="61"/>
      <c r="BF88" s="61"/>
      <c r="BG88" s="61"/>
      <c r="BH88" s="61"/>
      <c r="BI88" s="61"/>
      <c r="BJ88" s="61"/>
      <c r="BK88" s="78"/>
      <c r="BL88" s="73">
        <v>4</v>
      </c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5"/>
      <c r="CF88" s="73">
        <v>5</v>
      </c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5"/>
      <c r="CW88" s="73">
        <v>6</v>
      </c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5"/>
      <c r="DN88" s="73">
        <v>7</v>
      </c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5"/>
      <c r="EE88" s="73">
        <v>8</v>
      </c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5"/>
      <c r="ET88" s="60">
        <v>9</v>
      </c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2"/>
    </row>
    <row r="89" spans="1:166" ht="37.5" customHeight="1">
      <c r="A89" s="63" t="s">
        <v>66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4"/>
      <c r="AP89" s="65" t="s">
        <v>26</v>
      </c>
      <c r="AQ89" s="66"/>
      <c r="AR89" s="66"/>
      <c r="AS89" s="66"/>
      <c r="AT89" s="66"/>
      <c r="AU89" s="66"/>
      <c r="AV89" s="67"/>
      <c r="AW89" s="67"/>
      <c r="AX89" s="67"/>
      <c r="AY89" s="67"/>
      <c r="AZ89" s="67"/>
      <c r="BA89" s="67"/>
      <c r="BB89" s="67"/>
      <c r="BC89" s="67"/>
      <c r="BD89" s="67"/>
      <c r="BE89" s="68"/>
      <c r="BF89" s="69"/>
      <c r="BG89" s="69"/>
      <c r="BH89" s="69"/>
      <c r="BI89" s="69"/>
      <c r="BJ89" s="69"/>
      <c r="BK89" s="70"/>
      <c r="BL89" s="71">
        <v>75502.54</v>
      </c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>
        <v>-642546.76</v>
      </c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>
        <f>CF89+CW89+DN89</f>
        <v>-642546.76</v>
      </c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>
        <f>BL89-CF89-CW89-DN89</f>
        <v>718049.3</v>
      </c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2"/>
    </row>
    <row r="90" spans="1:166" ht="15" customHeight="1">
      <c r="A90" s="57" t="s">
        <v>16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8" t="s">
        <v>27</v>
      </c>
      <c r="AQ90" s="59"/>
      <c r="AR90" s="59"/>
      <c r="AS90" s="59"/>
      <c r="AT90" s="59"/>
      <c r="AU90" s="59"/>
      <c r="AV90" s="20"/>
      <c r="AW90" s="20"/>
      <c r="AX90" s="20"/>
      <c r="AY90" s="20"/>
      <c r="AZ90" s="20"/>
      <c r="BA90" s="20"/>
      <c r="BB90" s="20"/>
      <c r="BC90" s="20"/>
      <c r="BD90" s="20"/>
      <c r="BE90" s="38"/>
      <c r="BF90" s="31"/>
      <c r="BG90" s="31"/>
      <c r="BH90" s="31"/>
      <c r="BI90" s="31"/>
      <c r="BJ90" s="31"/>
      <c r="BK90" s="32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25">
        <f>CF90+CW90+DN90</f>
        <v>0</v>
      </c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7"/>
      <c r="ET90" s="25">
        <f>BL90-CF90-CW90-DN90</f>
        <v>0</v>
      </c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56"/>
    </row>
    <row r="91" spans="1:166" ht="31.5" customHeight="1">
      <c r="A91" s="53" t="s">
        <v>45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19" t="s">
        <v>28</v>
      </c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38"/>
      <c r="BF91" s="31"/>
      <c r="BG91" s="31"/>
      <c r="BH91" s="31"/>
      <c r="BI91" s="31"/>
      <c r="BJ91" s="31"/>
      <c r="BK91" s="32"/>
      <c r="BL91" s="15">
        <v>37751.27</v>
      </c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>
        <v>-321273.38</v>
      </c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>
        <f aca="true" t="shared" si="0" ref="EE91:EE96">CF91+CW91+DN91</f>
        <v>-321273.38</v>
      </c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>
        <f>BL91-CF91-CW91-DN91</f>
        <v>359024.65</v>
      </c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6"/>
    </row>
    <row r="92" spans="1:166" ht="15" customHeight="1" thickBot="1">
      <c r="A92" s="28" t="s">
        <v>64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19" t="s">
        <v>40</v>
      </c>
      <c r="AQ92" s="20"/>
      <c r="AR92" s="20"/>
      <c r="AS92" s="20"/>
      <c r="AT92" s="20"/>
      <c r="AU92" s="20"/>
      <c r="AV92" s="21"/>
      <c r="AW92" s="21"/>
      <c r="AX92" s="21"/>
      <c r="AY92" s="21"/>
      <c r="AZ92" s="21"/>
      <c r="BA92" s="21"/>
      <c r="BB92" s="21"/>
      <c r="BC92" s="21"/>
      <c r="BD92" s="21"/>
      <c r="BE92" s="22"/>
      <c r="BF92" s="23"/>
      <c r="BG92" s="23"/>
      <c r="BH92" s="23"/>
      <c r="BI92" s="23"/>
      <c r="BJ92" s="23"/>
      <c r="BK92" s="24"/>
      <c r="BL92" s="15">
        <v>-1820700</v>
      </c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>
        <v>-580129.03</v>
      </c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>
        <f t="shared" si="0"/>
        <v>-580129.03</v>
      </c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6"/>
    </row>
    <row r="93" spans="1:166" ht="15" customHeight="1" thickBot="1">
      <c r="A93" s="28" t="s">
        <v>65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9"/>
      <c r="AP93" s="30" t="s">
        <v>42</v>
      </c>
      <c r="AQ93" s="31"/>
      <c r="AR93" s="31"/>
      <c r="AS93" s="31"/>
      <c r="AT93" s="31"/>
      <c r="AU93" s="32"/>
      <c r="AV93" s="33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5"/>
      <c r="BL93" s="25">
        <v>1858451.27</v>
      </c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7"/>
      <c r="CF93" s="25">
        <v>258855.65</v>
      </c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7"/>
      <c r="CW93" s="25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7"/>
      <c r="DN93" s="25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7"/>
      <c r="EE93" s="15">
        <f t="shared" si="0"/>
        <v>258855.65</v>
      </c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6"/>
    </row>
    <row r="94" spans="1:166" ht="31.5" customHeight="1" thickBot="1">
      <c r="A94" s="17" t="s">
        <v>68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8"/>
      <c r="AP94" s="19" t="s">
        <v>44</v>
      </c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38"/>
      <c r="BF94" s="31"/>
      <c r="BG94" s="31"/>
      <c r="BH94" s="31"/>
      <c r="BI94" s="31"/>
      <c r="BJ94" s="31"/>
      <c r="BK94" s="32"/>
      <c r="BL94" s="15">
        <v>37751.27</v>
      </c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>
        <v>-321273.38</v>
      </c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>
        <f t="shared" si="0"/>
        <v>-321273.38</v>
      </c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6"/>
    </row>
    <row r="95" spans="1:166" ht="38.25" customHeight="1" thickBot="1">
      <c r="A95" s="17" t="s">
        <v>72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9"/>
      <c r="AP95" s="30" t="s">
        <v>41</v>
      </c>
      <c r="AQ95" s="31"/>
      <c r="AR95" s="31"/>
      <c r="AS95" s="31"/>
      <c r="AT95" s="31"/>
      <c r="AU95" s="32"/>
      <c r="AV95" s="33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5"/>
      <c r="BL95" s="25">
        <v>37751.27</v>
      </c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7"/>
      <c r="CF95" s="25">
        <v>-321273.38</v>
      </c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7"/>
      <c r="CW95" s="25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7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>
        <f t="shared" si="0"/>
        <v>-321273.38</v>
      </c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6"/>
    </row>
    <row r="96" spans="1:166" ht="36" customHeight="1" thickBot="1">
      <c r="A96" s="17" t="s">
        <v>78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9"/>
      <c r="AP96" s="19" t="s">
        <v>46</v>
      </c>
      <c r="AQ96" s="20"/>
      <c r="AR96" s="20"/>
      <c r="AS96" s="20"/>
      <c r="AT96" s="20"/>
      <c r="AU96" s="20"/>
      <c r="AV96" s="21"/>
      <c r="AW96" s="21"/>
      <c r="AX96" s="21"/>
      <c r="AY96" s="21"/>
      <c r="AZ96" s="21"/>
      <c r="BA96" s="21"/>
      <c r="BB96" s="21"/>
      <c r="BC96" s="21"/>
      <c r="BD96" s="21"/>
      <c r="BE96" s="22"/>
      <c r="BF96" s="23"/>
      <c r="BG96" s="23"/>
      <c r="BH96" s="23"/>
      <c r="BI96" s="23"/>
      <c r="BJ96" s="23"/>
      <c r="BK96" s="24"/>
      <c r="BL96" s="15">
        <v>-1820700</v>
      </c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>
        <v>-580129.03</v>
      </c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>
        <f t="shared" si="0"/>
        <v>-580129.03</v>
      </c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6"/>
    </row>
    <row r="97" spans="1:166" ht="26.25" customHeight="1" thickBot="1">
      <c r="A97" s="17" t="s">
        <v>73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9"/>
      <c r="AP97" s="30" t="s">
        <v>47</v>
      </c>
      <c r="AQ97" s="31"/>
      <c r="AR97" s="31"/>
      <c r="AS97" s="31"/>
      <c r="AT97" s="31"/>
      <c r="AU97" s="32"/>
      <c r="AV97" s="33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5"/>
      <c r="BL97" s="25">
        <v>1858451.27</v>
      </c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7"/>
      <c r="CF97" s="25">
        <v>258855.65</v>
      </c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7"/>
      <c r="CW97" s="25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7"/>
      <c r="DN97" s="25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7"/>
      <c r="EE97" s="15">
        <f>CF97+CW97+DN97</f>
        <v>258855.65</v>
      </c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6"/>
    </row>
    <row r="98" spans="1:166" ht="27.75" customHeight="1" thickBot="1">
      <c r="A98" s="17" t="s">
        <v>74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8"/>
      <c r="AP98" s="19" t="s">
        <v>43</v>
      </c>
      <c r="AQ98" s="20"/>
      <c r="AR98" s="20"/>
      <c r="AS98" s="20"/>
      <c r="AT98" s="20"/>
      <c r="AU98" s="20"/>
      <c r="AV98" s="21"/>
      <c r="AW98" s="21"/>
      <c r="AX98" s="21"/>
      <c r="AY98" s="21"/>
      <c r="AZ98" s="21"/>
      <c r="BA98" s="21"/>
      <c r="BB98" s="21"/>
      <c r="BC98" s="21"/>
      <c r="BD98" s="21"/>
      <c r="BE98" s="22"/>
      <c r="BF98" s="23"/>
      <c r="BG98" s="23"/>
      <c r="BH98" s="23"/>
      <c r="BI98" s="23"/>
      <c r="BJ98" s="23"/>
      <c r="BK98" s="24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25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7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>
        <f>CF98+CW98+DN98</f>
        <v>0</v>
      </c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6"/>
    </row>
    <row r="99" spans="1:166" ht="24" customHeight="1" thickBot="1">
      <c r="A99" s="17" t="s">
        <v>76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9"/>
      <c r="AP99" s="30" t="s">
        <v>48</v>
      </c>
      <c r="AQ99" s="31"/>
      <c r="AR99" s="31"/>
      <c r="AS99" s="31"/>
      <c r="AT99" s="31"/>
      <c r="AU99" s="32"/>
      <c r="AV99" s="33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5"/>
      <c r="BL99" s="25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7"/>
      <c r="CF99" s="25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7"/>
      <c r="CW99" s="25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7"/>
      <c r="DN99" s="25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7"/>
      <c r="EE99" s="15">
        <f>CF99+CW99+DN99</f>
        <v>0</v>
      </c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6"/>
    </row>
    <row r="100" spans="1:166" ht="25.5" customHeight="1" thickBot="1">
      <c r="A100" s="44" t="s">
        <v>69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6"/>
      <c r="AP100" s="47" t="s">
        <v>49</v>
      </c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2"/>
      <c r="BF100" s="23"/>
      <c r="BG100" s="23"/>
      <c r="BH100" s="23"/>
      <c r="BI100" s="23"/>
      <c r="BJ100" s="23"/>
      <c r="BK100" s="24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9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1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>
        <f>CF100+CW100+DN100</f>
        <v>0</v>
      </c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52"/>
    </row>
    <row r="101" spans="1:166" ht="11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</row>
    <row r="102" spans="1:166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</row>
    <row r="103" spans="1:166" ht="11.25" customHeight="1">
      <c r="A103" s="1" t="s">
        <v>3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1"/>
      <c r="AG103" s="1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 t="s">
        <v>29</v>
      </c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</row>
    <row r="104" spans="1:166" ht="11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39" t="s">
        <v>4</v>
      </c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1"/>
      <c r="AG104" s="1"/>
      <c r="AH104" s="39" t="s">
        <v>5</v>
      </c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 t="s">
        <v>30</v>
      </c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1"/>
      <c r="DR104" s="1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</row>
    <row r="105" spans="1:166" ht="11.25" customHeight="1">
      <c r="A105" s="1" t="s">
        <v>6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1"/>
      <c r="AG105" s="1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39" t="s">
        <v>4</v>
      </c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5"/>
      <c r="DR105" s="5"/>
      <c r="DS105" s="39" t="s">
        <v>5</v>
      </c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39" t="s">
        <v>4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5"/>
      <c r="AG106" s="5"/>
      <c r="AH106" s="39" t="s">
        <v>5</v>
      </c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7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</row>
    <row r="108" spans="1:166" ht="11.25" customHeight="1">
      <c r="A108" s="41" t="s">
        <v>32</v>
      </c>
      <c r="B108" s="41"/>
      <c r="C108" s="42"/>
      <c r="D108" s="42"/>
      <c r="E108" s="42"/>
      <c r="F108" s="1" t="s">
        <v>32</v>
      </c>
      <c r="G108" s="1"/>
      <c r="H108" s="1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1">
        <v>200</v>
      </c>
      <c r="Z108" s="41"/>
      <c r="AA108" s="41"/>
      <c r="AB108" s="41"/>
      <c r="AC108" s="41"/>
      <c r="AD108" s="40"/>
      <c r="AE108" s="40"/>
      <c r="AF108" s="1"/>
      <c r="AG108" s="1" t="s">
        <v>2</v>
      </c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</row>
    <row r="109" spans="1:16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2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11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11"/>
      <c r="CY109" s="11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11"/>
      <c r="DW109" s="11"/>
      <c r="DX109" s="10"/>
      <c r="DY109" s="10"/>
      <c r="DZ109" s="8"/>
      <c r="EA109" s="8"/>
      <c r="EB109" s="8"/>
      <c r="EC109" s="11"/>
      <c r="ED109" s="11"/>
      <c r="EE109" s="11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10"/>
      <c r="EW109" s="10"/>
      <c r="EX109" s="10"/>
      <c r="EY109" s="10"/>
      <c r="EZ109" s="10"/>
      <c r="FA109" s="14"/>
      <c r="FB109" s="14"/>
      <c r="FC109" s="2"/>
      <c r="FD109" s="2"/>
      <c r="FE109" s="2"/>
      <c r="FF109" s="2"/>
      <c r="FG109" s="2"/>
      <c r="FH109" s="2"/>
      <c r="FI109" s="2"/>
      <c r="FJ109" s="2"/>
    </row>
    <row r="110" spans="1:166" ht="9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1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3"/>
      <c r="CY110" s="13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2"/>
      <c r="FG110" s="2"/>
      <c r="FH110" s="2"/>
      <c r="FI110" s="2"/>
      <c r="FJ110" s="2"/>
    </row>
    <row r="111" ht="15" customHeight="1"/>
    <row r="112" ht="15" customHeight="1"/>
    <row r="113" ht="15" customHeight="1"/>
    <row r="114" ht="24" customHeight="1"/>
    <row r="115" ht="33" customHeight="1"/>
    <row r="116" ht="18.75" customHeight="1"/>
    <row r="117" ht="31.5" customHeight="1"/>
    <row r="118" ht="15" customHeight="1"/>
    <row r="119" ht="15" customHeight="1"/>
    <row r="120" ht="31.5" customHeight="1"/>
    <row r="121" ht="38.25" customHeight="1"/>
    <row r="122" ht="36" customHeight="1"/>
    <row r="123" ht="26.25" customHeight="1"/>
    <row r="124" ht="27.75" customHeight="1"/>
    <row r="125" ht="24" customHeight="1"/>
    <row r="126" ht="25.5" customHeight="1"/>
    <row r="127" ht="11.25" customHeight="1"/>
    <row r="128" ht="11.25" customHeight="1"/>
    <row r="133" ht="7.5" customHeight="1"/>
    <row r="136" ht="9.7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mergeCells count="666">
    <mergeCell ref="AD108:AE108"/>
    <mergeCell ref="A108:B108"/>
    <mergeCell ref="C108:E108"/>
    <mergeCell ref="I108:X108"/>
    <mergeCell ref="Y108:AC108"/>
    <mergeCell ref="DC105:DP105"/>
    <mergeCell ref="DS105:ES105"/>
    <mergeCell ref="R106:AE106"/>
    <mergeCell ref="AH106:BH106"/>
    <mergeCell ref="N104:AE104"/>
    <mergeCell ref="AH104:BH104"/>
    <mergeCell ref="DC104:DP104"/>
    <mergeCell ref="DS104:ES104"/>
    <mergeCell ref="A85:FJ85"/>
    <mergeCell ref="A86:AO87"/>
    <mergeCell ref="AP86:AU87"/>
    <mergeCell ref="AV86:BK87"/>
    <mergeCell ref="BL86:CE87"/>
    <mergeCell ref="CF86:ES86"/>
    <mergeCell ref="ET86:FJ87"/>
    <mergeCell ref="DK77:DW77"/>
    <mergeCell ref="DX77:EJ77"/>
    <mergeCell ref="EK77:EW77"/>
    <mergeCell ref="EX77:FJ77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CH77:CW77"/>
    <mergeCell ref="CX77:DJ77"/>
    <mergeCell ref="DK75:DW75"/>
    <mergeCell ref="DX75:EJ75"/>
    <mergeCell ref="EK75:EW75"/>
    <mergeCell ref="EX75:FJ75"/>
    <mergeCell ref="DX74:EJ74"/>
    <mergeCell ref="EK74:EW74"/>
    <mergeCell ref="EX74:FJ74"/>
    <mergeCell ref="A75:AJ75"/>
    <mergeCell ref="AK75:AP75"/>
    <mergeCell ref="AQ75:BB75"/>
    <mergeCell ref="BC75:BT75"/>
    <mergeCell ref="BU75:CG75"/>
    <mergeCell ref="CH75:CW75"/>
    <mergeCell ref="CX75:DJ75"/>
    <mergeCell ref="BU74:CG74"/>
    <mergeCell ref="CH74:CW74"/>
    <mergeCell ref="CX74:DJ74"/>
    <mergeCell ref="DK74:DW74"/>
    <mergeCell ref="A74:AJ74"/>
    <mergeCell ref="AK74:AP74"/>
    <mergeCell ref="AQ74:BB74"/>
    <mergeCell ref="BC74:BT74"/>
    <mergeCell ref="DK73:DW73"/>
    <mergeCell ref="DX73:EJ73"/>
    <mergeCell ref="EK73:EW73"/>
    <mergeCell ref="EX73:FJ73"/>
    <mergeCell ref="DX72:EJ72"/>
    <mergeCell ref="EK72:EW72"/>
    <mergeCell ref="EX72:FJ72"/>
    <mergeCell ref="A73:AJ73"/>
    <mergeCell ref="AK73:AP73"/>
    <mergeCell ref="AQ73:BB73"/>
    <mergeCell ref="BC73:BT73"/>
    <mergeCell ref="BU73:CG73"/>
    <mergeCell ref="CH73:CW73"/>
    <mergeCell ref="CX73:DJ73"/>
    <mergeCell ref="BU72:CG72"/>
    <mergeCell ref="CH72:CW72"/>
    <mergeCell ref="CX72:DJ72"/>
    <mergeCell ref="DK72:DW72"/>
    <mergeCell ref="A72:AJ72"/>
    <mergeCell ref="AK72:AP72"/>
    <mergeCell ref="AQ72:BB72"/>
    <mergeCell ref="BC72:BT72"/>
    <mergeCell ref="DK71:DW71"/>
    <mergeCell ref="DX71:EJ71"/>
    <mergeCell ref="EK71:EW71"/>
    <mergeCell ref="EX71:FJ71"/>
    <mergeCell ref="DX70:EJ70"/>
    <mergeCell ref="EK70:EW70"/>
    <mergeCell ref="EX70:FJ70"/>
    <mergeCell ref="A71:AJ71"/>
    <mergeCell ref="AK71:AP71"/>
    <mergeCell ref="AQ71:BB71"/>
    <mergeCell ref="BC71:BT71"/>
    <mergeCell ref="BU71:CG71"/>
    <mergeCell ref="CH71:CW71"/>
    <mergeCell ref="CX71:DJ71"/>
    <mergeCell ref="BU70:CG70"/>
    <mergeCell ref="CH70:CW70"/>
    <mergeCell ref="CX70:DJ70"/>
    <mergeCell ref="DK70:DW70"/>
    <mergeCell ref="A70:AJ70"/>
    <mergeCell ref="AK70:AP70"/>
    <mergeCell ref="AQ70:BB70"/>
    <mergeCell ref="BC70:BT70"/>
    <mergeCell ref="DK69:DW69"/>
    <mergeCell ref="DX69:EJ69"/>
    <mergeCell ref="EK69:EW69"/>
    <mergeCell ref="EX69:FJ69"/>
    <mergeCell ref="DX68:EJ68"/>
    <mergeCell ref="EK68:EW68"/>
    <mergeCell ref="EX68:FJ68"/>
    <mergeCell ref="A69:AJ69"/>
    <mergeCell ref="AK69:AP69"/>
    <mergeCell ref="AQ69:BB69"/>
    <mergeCell ref="BC69:BT69"/>
    <mergeCell ref="BU69:CG69"/>
    <mergeCell ref="CH69:CW69"/>
    <mergeCell ref="CX69:DJ69"/>
    <mergeCell ref="BU68:CG68"/>
    <mergeCell ref="CH68:CW68"/>
    <mergeCell ref="CX68:DJ68"/>
    <mergeCell ref="DK68:DW68"/>
    <mergeCell ref="A68:AJ68"/>
    <mergeCell ref="AK68:AP68"/>
    <mergeCell ref="AQ68:BB68"/>
    <mergeCell ref="BC68:BT68"/>
    <mergeCell ref="ET36:FJ36"/>
    <mergeCell ref="A47:FJ47"/>
    <mergeCell ref="A48:AJ49"/>
    <mergeCell ref="AK48:AP49"/>
    <mergeCell ref="AQ48:BB49"/>
    <mergeCell ref="BC48:BT49"/>
    <mergeCell ref="BU48:CG49"/>
    <mergeCell ref="CH48:EJ48"/>
    <mergeCell ref="EK48:FJ48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A14:FJ14"/>
    <mergeCell ref="A16:AM17"/>
    <mergeCell ref="AN16:AS17"/>
    <mergeCell ref="AT16:BI17"/>
    <mergeCell ref="BJ16:CE17"/>
    <mergeCell ref="CF16:ES16"/>
    <mergeCell ref="ET16:FJ17"/>
    <mergeCell ref="X10:EB10"/>
    <mergeCell ref="ET10:FJ10"/>
    <mergeCell ref="ET11:FJ11"/>
    <mergeCell ref="ET12:FJ12"/>
    <mergeCell ref="A7:BB9"/>
    <mergeCell ref="BE7:EB9"/>
    <mergeCell ref="ET7:FJ7"/>
    <mergeCell ref="ET8:FJ8"/>
    <mergeCell ref="ET9:FJ9"/>
    <mergeCell ref="ET4:FJ4"/>
    <mergeCell ref="ET5:FJ5"/>
    <mergeCell ref="V6:EB6"/>
    <mergeCell ref="ET6:FJ6"/>
    <mergeCell ref="A1:EQ1"/>
    <mergeCell ref="A2:EQ2"/>
    <mergeCell ref="A3:EQ3"/>
    <mergeCell ref="A4:EQ4"/>
    <mergeCell ref="ET97:FJ97"/>
    <mergeCell ref="EE93:ES93"/>
    <mergeCell ref="ET93:FJ93"/>
    <mergeCell ref="A97:AO97"/>
    <mergeCell ref="AP97:AU97"/>
    <mergeCell ref="AV97:BK97"/>
    <mergeCell ref="BL97:CE97"/>
    <mergeCell ref="CF97:CV97"/>
    <mergeCell ref="CW97:DM97"/>
    <mergeCell ref="DN97:ED97"/>
    <mergeCell ref="EE97:ES97"/>
    <mergeCell ref="A93:AO93"/>
    <mergeCell ref="AP93:AU93"/>
    <mergeCell ref="AV93:BK93"/>
    <mergeCell ref="BL93:CE93"/>
    <mergeCell ref="BL96:CE96"/>
    <mergeCell ref="CF94:CV94"/>
    <mergeCell ref="CW94:DM94"/>
    <mergeCell ref="DN94:ED94"/>
    <mergeCell ref="EE94:ES94"/>
    <mergeCell ref="ET96:FJ96"/>
    <mergeCell ref="CF93:CV93"/>
    <mergeCell ref="CW93:DM93"/>
    <mergeCell ref="DN93:ED93"/>
    <mergeCell ref="CF96:CV96"/>
    <mergeCell ref="CW96:DM96"/>
    <mergeCell ref="DN96:ED96"/>
    <mergeCell ref="EE96:ES96"/>
    <mergeCell ref="EE95:ES95"/>
    <mergeCell ref="ET95:FJ95"/>
    <mergeCell ref="AV91:BK91"/>
    <mergeCell ref="BL91:CE91"/>
    <mergeCell ref="CF91:CV91"/>
    <mergeCell ref="CW91:DM91"/>
    <mergeCell ref="ET90:FJ90"/>
    <mergeCell ref="CF90:CV90"/>
    <mergeCell ref="CW90:DM90"/>
    <mergeCell ref="DN90:ED90"/>
    <mergeCell ref="CW92:DM92"/>
    <mergeCell ref="CF92:CV92"/>
    <mergeCell ref="BL92:CE92"/>
    <mergeCell ref="BL90:CE90"/>
    <mergeCell ref="BL95:CE95"/>
    <mergeCell ref="CF95:CV95"/>
    <mergeCell ref="CW95:DM95"/>
    <mergeCell ref="DN95:ED95"/>
    <mergeCell ref="EK57:EW57"/>
    <mergeCell ref="EX57:FJ57"/>
    <mergeCell ref="A89:AO89"/>
    <mergeCell ref="AP89:AU89"/>
    <mergeCell ref="AV89:BK89"/>
    <mergeCell ref="BL89:CE89"/>
    <mergeCell ref="CF89:CV89"/>
    <mergeCell ref="CW89:DM89"/>
    <mergeCell ref="DN89:ED89"/>
    <mergeCell ref="EE89:ES89"/>
    <mergeCell ref="A57:AJ57"/>
    <mergeCell ref="AK57:AP57"/>
    <mergeCell ref="AQ57:BB57"/>
    <mergeCell ref="BC57:BT57"/>
    <mergeCell ref="BU57:CG57"/>
    <mergeCell ref="CH57:CW57"/>
    <mergeCell ref="CX57:DJ57"/>
    <mergeCell ref="DK57:DW57"/>
    <mergeCell ref="DX57:EJ57"/>
    <mergeCell ref="CF17:CV17"/>
    <mergeCell ref="CW17:DM17"/>
    <mergeCell ref="DN17:ED17"/>
    <mergeCell ref="EE17:ES17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CF19:CV19"/>
    <mergeCell ref="CW19:DM19"/>
    <mergeCell ref="DN19:ED19"/>
    <mergeCell ref="EE19:ES19"/>
    <mergeCell ref="A19:AM19"/>
    <mergeCell ref="AN19:AS19"/>
    <mergeCell ref="AT19:BI19"/>
    <mergeCell ref="BJ19:CE19"/>
    <mergeCell ref="CW18:DM18"/>
    <mergeCell ref="DN18:ED18"/>
    <mergeCell ref="EE18:ES18"/>
    <mergeCell ref="A18:AM18"/>
    <mergeCell ref="AN18:AS18"/>
    <mergeCell ref="AT18:BI18"/>
    <mergeCell ref="BJ18:CE18"/>
    <mergeCell ref="R105:AE105"/>
    <mergeCell ref="AH105:BH105"/>
    <mergeCell ref="BU76:CG76"/>
    <mergeCell ref="CH76:CW76"/>
    <mergeCell ref="CX76:DJ76"/>
    <mergeCell ref="DK76:DW76"/>
    <mergeCell ref="A76:AJ76"/>
    <mergeCell ref="AK76:AP76"/>
    <mergeCell ref="AQ76:BB76"/>
    <mergeCell ref="BC76:BT76"/>
    <mergeCell ref="EK67:EW67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DK66:DW66"/>
    <mergeCell ref="DX66:EJ66"/>
    <mergeCell ref="BU66:CG66"/>
    <mergeCell ref="CH66:CW66"/>
    <mergeCell ref="CX66:DJ66"/>
    <mergeCell ref="DX67:EJ67"/>
    <mergeCell ref="EK66:EW66"/>
    <mergeCell ref="EX66:FJ66"/>
    <mergeCell ref="DX65:EJ65"/>
    <mergeCell ref="EK65:EW65"/>
    <mergeCell ref="EX65:FJ65"/>
    <mergeCell ref="DK65:DW65"/>
    <mergeCell ref="A66:AJ66"/>
    <mergeCell ref="AK66:AP66"/>
    <mergeCell ref="AQ66:BB66"/>
    <mergeCell ref="BC66:BT66"/>
    <mergeCell ref="DX64:EJ64"/>
    <mergeCell ref="EK64:EW64"/>
    <mergeCell ref="EX64:FJ64"/>
    <mergeCell ref="A65:AJ65"/>
    <mergeCell ref="AK65:AP65"/>
    <mergeCell ref="AQ65:BB65"/>
    <mergeCell ref="BC65:BT65"/>
    <mergeCell ref="BU65:CG65"/>
    <mergeCell ref="CH65:CW65"/>
    <mergeCell ref="CX65:DJ65"/>
    <mergeCell ref="EK63:EW63"/>
    <mergeCell ref="EX63:FJ63"/>
    <mergeCell ref="A64:AJ64"/>
    <mergeCell ref="AK64:AP64"/>
    <mergeCell ref="AQ64:BB64"/>
    <mergeCell ref="BC64:BT64"/>
    <mergeCell ref="BU64:CG64"/>
    <mergeCell ref="CH64:CW64"/>
    <mergeCell ref="CX64:DJ64"/>
    <mergeCell ref="DK64:DW64"/>
    <mergeCell ref="EX62:FJ62"/>
    <mergeCell ref="A63:AJ63"/>
    <mergeCell ref="AK63:AP63"/>
    <mergeCell ref="AQ63:BB63"/>
    <mergeCell ref="BC63:BT63"/>
    <mergeCell ref="BU63:CG63"/>
    <mergeCell ref="CH63:CW63"/>
    <mergeCell ref="CX63:DJ63"/>
    <mergeCell ref="DK63:DW63"/>
    <mergeCell ref="DX63:EJ63"/>
    <mergeCell ref="EX61:FJ61"/>
    <mergeCell ref="A62:AJ62"/>
    <mergeCell ref="AK62:AP62"/>
    <mergeCell ref="AQ62:BB62"/>
    <mergeCell ref="BC62:BT62"/>
    <mergeCell ref="BU62:CG62"/>
    <mergeCell ref="CH62:CW62"/>
    <mergeCell ref="CX62:DJ62"/>
    <mergeCell ref="DK62:DW62"/>
    <mergeCell ref="EK62:EW62"/>
    <mergeCell ref="EX60:FJ60"/>
    <mergeCell ref="A61:AJ61"/>
    <mergeCell ref="AK61:AP61"/>
    <mergeCell ref="AQ61:BB61"/>
    <mergeCell ref="BC61:BT61"/>
    <mergeCell ref="BU61:CG61"/>
    <mergeCell ref="CH61:CW61"/>
    <mergeCell ref="CX61:DJ61"/>
    <mergeCell ref="DK61:DW61"/>
    <mergeCell ref="EK61:EW61"/>
    <mergeCell ref="EK59:EW59"/>
    <mergeCell ref="EX59:FJ59"/>
    <mergeCell ref="A60:AJ60"/>
    <mergeCell ref="AK60:AP60"/>
    <mergeCell ref="AQ60:BB60"/>
    <mergeCell ref="BC60:BT60"/>
    <mergeCell ref="BU60:CG60"/>
    <mergeCell ref="CH60:CW60"/>
    <mergeCell ref="CX60:DJ60"/>
    <mergeCell ref="DK60:DW60"/>
    <mergeCell ref="EK58:EW58"/>
    <mergeCell ref="EX58:FJ58"/>
    <mergeCell ref="A59:AJ59"/>
    <mergeCell ref="AK59:AP59"/>
    <mergeCell ref="AQ59:BB59"/>
    <mergeCell ref="BC59:BT59"/>
    <mergeCell ref="BU59:CG59"/>
    <mergeCell ref="CH59:CW59"/>
    <mergeCell ref="CX59:DJ59"/>
    <mergeCell ref="DK59:DW59"/>
    <mergeCell ref="EK56:EW56"/>
    <mergeCell ref="EX56:FJ56"/>
    <mergeCell ref="A58:AJ58"/>
    <mergeCell ref="AK58:AP58"/>
    <mergeCell ref="AQ58:BB58"/>
    <mergeCell ref="BC58:BT58"/>
    <mergeCell ref="BU58:CG58"/>
    <mergeCell ref="CH58:CW58"/>
    <mergeCell ref="CX58:DJ58"/>
    <mergeCell ref="DK58:DW58"/>
    <mergeCell ref="BU56:CG56"/>
    <mergeCell ref="CH56:CW56"/>
    <mergeCell ref="CX56:DJ56"/>
    <mergeCell ref="DK56:DW56"/>
    <mergeCell ref="A56:AJ56"/>
    <mergeCell ref="AK56:AP56"/>
    <mergeCell ref="AQ56:BB56"/>
    <mergeCell ref="BC56:BT56"/>
    <mergeCell ref="DX60:EJ60"/>
    <mergeCell ref="DX61:EJ61"/>
    <mergeCell ref="DX62:EJ62"/>
    <mergeCell ref="A100:AO100"/>
    <mergeCell ref="AP100:AU100"/>
    <mergeCell ref="AV100:BK100"/>
    <mergeCell ref="BL100:CE100"/>
    <mergeCell ref="EE99:ES99"/>
    <mergeCell ref="A99:AO99"/>
    <mergeCell ref="EK60:EW60"/>
    <mergeCell ref="DK55:DW55"/>
    <mergeCell ref="DX56:EJ56"/>
    <mergeCell ref="DX58:EJ58"/>
    <mergeCell ref="DX59:EJ59"/>
    <mergeCell ref="DX55:EJ55"/>
    <mergeCell ref="EK55:EW55"/>
    <mergeCell ref="EX55:FJ55"/>
    <mergeCell ref="AT22:BI22"/>
    <mergeCell ref="CF22:CV22"/>
    <mergeCell ref="EE22:ES22"/>
    <mergeCell ref="BU55:CG55"/>
    <mergeCell ref="CH55:CW55"/>
    <mergeCell ref="CX55:DJ55"/>
    <mergeCell ref="DK54:DW54"/>
    <mergeCell ref="DX54:EJ54"/>
    <mergeCell ref="A55:AJ55"/>
    <mergeCell ref="AK55:AP55"/>
    <mergeCell ref="AQ55:BB55"/>
    <mergeCell ref="BC55:BT55"/>
    <mergeCell ref="EK54:EW54"/>
    <mergeCell ref="EX54:FJ54"/>
    <mergeCell ref="DX53:EJ53"/>
    <mergeCell ref="EK53:EW53"/>
    <mergeCell ref="EX53:FJ53"/>
    <mergeCell ref="A54:AJ54"/>
    <mergeCell ref="AK54:AP54"/>
    <mergeCell ref="AQ54:BB54"/>
    <mergeCell ref="BC54:BT54"/>
    <mergeCell ref="BU54:CG54"/>
    <mergeCell ref="CH54:CW54"/>
    <mergeCell ref="CX54:DJ54"/>
    <mergeCell ref="BU53:CG53"/>
    <mergeCell ref="CH53:CW53"/>
    <mergeCell ref="CX53:DJ53"/>
    <mergeCell ref="A53:AJ53"/>
    <mergeCell ref="AK53:AP53"/>
    <mergeCell ref="AQ53:BB53"/>
    <mergeCell ref="BC53:BT53"/>
    <mergeCell ref="DX52:EJ52"/>
    <mergeCell ref="EK52:EW52"/>
    <mergeCell ref="EX52:FJ52"/>
    <mergeCell ref="DK53:DW53"/>
    <mergeCell ref="BU52:CG52"/>
    <mergeCell ref="CH52:CW52"/>
    <mergeCell ref="CX52:DJ52"/>
    <mergeCell ref="DK52:DW52"/>
    <mergeCell ref="A52:AJ52"/>
    <mergeCell ref="AK52:AP52"/>
    <mergeCell ref="AQ52:BB52"/>
    <mergeCell ref="BC52:BT52"/>
    <mergeCell ref="DK51:DW51"/>
    <mergeCell ref="DX51:EJ51"/>
    <mergeCell ref="EK51:EW51"/>
    <mergeCell ref="EX51:FJ51"/>
    <mergeCell ref="DX50:EJ50"/>
    <mergeCell ref="EK50:EW50"/>
    <mergeCell ref="EX50:FJ50"/>
    <mergeCell ref="A51:AJ51"/>
    <mergeCell ref="AK51:AP51"/>
    <mergeCell ref="AQ51:BB51"/>
    <mergeCell ref="BC51:BT51"/>
    <mergeCell ref="BU51:CG51"/>
    <mergeCell ref="CH51:CW51"/>
    <mergeCell ref="CX51:DJ51"/>
    <mergeCell ref="EK49:EW49"/>
    <mergeCell ref="EX49:FJ49"/>
    <mergeCell ref="A50:AJ50"/>
    <mergeCell ref="AK50:AP50"/>
    <mergeCell ref="AQ50:BB50"/>
    <mergeCell ref="BC50:BT50"/>
    <mergeCell ref="BU50:CG50"/>
    <mergeCell ref="CH50:CW50"/>
    <mergeCell ref="CX50:DJ50"/>
    <mergeCell ref="DK50:DW50"/>
    <mergeCell ref="CH49:CW49"/>
    <mergeCell ref="CX49:DJ49"/>
    <mergeCell ref="DK49:DW49"/>
    <mergeCell ref="DX49:EJ49"/>
    <mergeCell ref="ET35:FJ35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EE34:ES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A32:AM32"/>
    <mergeCell ref="AN32:AS32"/>
    <mergeCell ref="AT32:BI32"/>
    <mergeCell ref="BJ32:CE32"/>
    <mergeCell ref="CF32:CV32"/>
    <mergeCell ref="CW32:DM32"/>
    <mergeCell ref="DN32:ED32"/>
    <mergeCell ref="EE32:ES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E28:ES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A24:AM24"/>
    <mergeCell ref="AN24:AS24"/>
    <mergeCell ref="AT24:BI24"/>
    <mergeCell ref="BJ24:CE24"/>
    <mergeCell ref="CF24:CV24"/>
    <mergeCell ref="CW24:DM24"/>
    <mergeCell ref="DN24:ED24"/>
    <mergeCell ref="EE24:ES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CW22:DM22"/>
    <mergeCell ref="DN22:ED22"/>
    <mergeCell ref="EE21:ES21"/>
    <mergeCell ref="ET22:FJ22"/>
    <mergeCell ref="A22:AM22"/>
    <mergeCell ref="AN22:AS22"/>
    <mergeCell ref="AT21:BI21"/>
    <mergeCell ref="BJ22:CE22"/>
    <mergeCell ref="A21:AM21"/>
    <mergeCell ref="AN21:AS21"/>
    <mergeCell ref="BJ21:CE21"/>
    <mergeCell ref="CW21:DM21"/>
    <mergeCell ref="DN21:ED21"/>
    <mergeCell ref="ET21:FJ21"/>
    <mergeCell ref="CF21:CV21"/>
    <mergeCell ref="ET18:FJ18"/>
    <mergeCell ref="CF18:CV18"/>
    <mergeCell ref="AP91:AU91"/>
    <mergeCell ref="ET94:FJ94"/>
    <mergeCell ref="CF87:CV87"/>
    <mergeCell ref="CW87:DM87"/>
    <mergeCell ref="DN87:ED87"/>
    <mergeCell ref="BL98:CE98"/>
    <mergeCell ref="BL94:CE94"/>
    <mergeCell ref="AP90:AU90"/>
    <mergeCell ref="AV90:BK90"/>
    <mergeCell ref="A90:AO90"/>
    <mergeCell ref="A91:AO91"/>
    <mergeCell ref="ET98:FJ98"/>
    <mergeCell ref="CF100:CV100"/>
    <mergeCell ref="CW100:DM100"/>
    <mergeCell ref="DN100:ED100"/>
    <mergeCell ref="EE100:ES100"/>
    <mergeCell ref="ET100:FJ100"/>
    <mergeCell ref="CF98:CV98"/>
    <mergeCell ref="CW98:DM98"/>
    <mergeCell ref="DN98:ED98"/>
    <mergeCell ref="ET99:FJ99"/>
    <mergeCell ref="EE98:ES98"/>
    <mergeCell ref="AP99:AU99"/>
    <mergeCell ref="AV99:BK99"/>
    <mergeCell ref="BL99:CE99"/>
    <mergeCell ref="CF99:CV99"/>
    <mergeCell ref="CW99:DM99"/>
    <mergeCell ref="DN99:ED99"/>
    <mergeCell ref="AP98:AU98"/>
    <mergeCell ref="AV98:BK98"/>
    <mergeCell ref="A88:AO88"/>
    <mergeCell ref="AP88:AU88"/>
    <mergeCell ref="AV88:BK88"/>
    <mergeCell ref="BL88:CE88"/>
    <mergeCell ref="CF88:CV88"/>
    <mergeCell ref="CW88:DM88"/>
    <mergeCell ref="DN88:ED88"/>
    <mergeCell ref="EE88:ES88"/>
    <mergeCell ref="ET88:FJ88"/>
    <mergeCell ref="EE87:ES87"/>
    <mergeCell ref="ET92:FJ92"/>
    <mergeCell ref="EE92:ES92"/>
    <mergeCell ref="DN92:ED92"/>
    <mergeCell ref="ET89:FJ89"/>
    <mergeCell ref="ET91:FJ91"/>
    <mergeCell ref="DN91:ED91"/>
    <mergeCell ref="EE91:ES91"/>
    <mergeCell ref="EE90:ES90"/>
    <mergeCell ref="AV92:BK92"/>
    <mergeCell ref="AP92:AU92"/>
    <mergeCell ref="A92:AO92"/>
    <mergeCell ref="A96:AO96"/>
    <mergeCell ref="AP95:AU95"/>
    <mergeCell ref="AP96:AU96"/>
    <mergeCell ref="AV95:BK95"/>
    <mergeCell ref="A95:AO95"/>
    <mergeCell ref="A94:AO94"/>
    <mergeCell ref="AP94:AU94"/>
    <mergeCell ref="AV94:BK94"/>
    <mergeCell ref="AV96:BK96"/>
    <mergeCell ref="A98:AO98"/>
    <mergeCell ref="N103:AE103"/>
    <mergeCell ref="AH103:BH103"/>
  </mergeCells>
  <printOptions/>
  <pageMargins left="0.5905511811023623" right="0.3937007874015748" top="0.63" bottom="0.1968503937007874" header="0.32" footer="0.3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es_user1</dc:creator>
  <cp:keywords/>
  <dc:description/>
  <cp:lastModifiedBy>Диляра</cp:lastModifiedBy>
  <cp:lastPrinted>2005-09-08T11:27:33Z</cp:lastPrinted>
  <dcterms:created xsi:type="dcterms:W3CDTF">2005-04-08T04:14:02Z</dcterms:created>
  <dcterms:modified xsi:type="dcterms:W3CDTF">2015-04-15T08:12:12Z</dcterms:modified>
  <cp:category/>
  <cp:version/>
  <cp:contentType/>
  <cp:contentStatus/>
</cp:coreProperties>
</file>