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K50" i="1"/>
  <c r="EX50" i="1"/>
  <c r="DX51" i="1"/>
  <c r="EK51" i="1"/>
  <c r="EX51" i="1"/>
  <c r="DX52" i="1"/>
  <c r="EK52" i="1" s="1"/>
  <c r="DX53" i="1"/>
  <c r="EK53" i="1" s="1"/>
  <c r="DX54" i="1"/>
  <c r="EK54" i="1"/>
  <c r="EX54" i="1"/>
  <c r="DX55" i="1"/>
  <c r="EK55" i="1"/>
  <c r="EX55" i="1"/>
  <c r="DX56" i="1"/>
  <c r="EK56" i="1" s="1"/>
  <c r="DX57" i="1"/>
  <c r="EK57" i="1" s="1"/>
  <c r="DX58" i="1"/>
  <c r="EK58" i="1"/>
  <c r="EX58" i="1"/>
  <c r="DX59" i="1"/>
  <c r="EK59" i="1"/>
  <c r="EX59" i="1"/>
  <c r="DX60" i="1"/>
  <c r="EK60" i="1" s="1"/>
  <c r="DX61" i="1"/>
  <c r="EK61" i="1" s="1"/>
  <c r="DX62" i="1"/>
  <c r="EK62" i="1"/>
  <c r="EX62" i="1"/>
  <c r="DX63" i="1"/>
  <c r="EK63" i="1"/>
  <c r="EX63" i="1"/>
  <c r="DX64" i="1"/>
  <c r="EK64" i="1" s="1"/>
  <c r="DX65" i="1"/>
  <c r="EK65" i="1" s="1"/>
  <c r="DX66" i="1"/>
  <c r="EK66" i="1"/>
  <c r="EX66" i="1"/>
  <c r="DX67" i="1"/>
  <c r="EK67" i="1"/>
  <c r="EX67" i="1"/>
  <c r="DX68" i="1"/>
  <c r="EK68" i="1" s="1"/>
  <c r="DX69" i="1"/>
  <c r="EK69" i="1" s="1"/>
  <c r="DX70" i="1"/>
  <c r="EK70" i="1"/>
  <c r="EX70" i="1"/>
  <c r="DX71" i="1"/>
  <c r="EK71" i="1"/>
  <c r="EX71" i="1"/>
  <c r="DX72" i="1"/>
  <c r="EK72" i="1" s="1"/>
  <c r="DX73" i="1"/>
  <c r="EK73" i="1" s="1"/>
  <c r="DX74" i="1"/>
  <c r="EK74" i="1"/>
  <c r="EX74" i="1"/>
  <c r="DX75" i="1"/>
  <c r="EK75" i="1"/>
  <c r="EX75" i="1"/>
  <c r="DX76" i="1"/>
  <c r="EK76" i="1" s="1"/>
  <c r="DX77" i="1"/>
  <c r="EK77" i="1" s="1"/>
  <c r="DX78" i="1"/>
  <c r="EK78" i="1"/>
  <c r="EX78" i="1"/>
  <c r="DX79" i="1"/>
  <c r="EK79" i="1"/>
  <c r="EX79" i="1"/>
  <c r="DX80" i="1"/>
  <c r="EK80" i="1" s="1"/>
  <c r="DX81" i="1"/>
  <c r="EK81" i="1" s="1"/>
  <c r="DX82" i="1"/>
  <c r="EK82" i="1"/>
  <c r="EX82" i="1"/>
  <c r="DX83" i="1"/>
  <c r="EK83" i="1"/>
  <c r="EX83" i="1"/>
  <c r="DX84" i="1"/>
  <c r="EK84" i="1" s="1"/>
  <c r="DX85" i="1"/>
  <c r="EK85" i="1" s="1"/>
  <c r="DX86" i="1"/>
  <c r="EK86" i="1"/>
  <c r="EX86" i="1"/>
  <c r="DX87" i="1"/>
  <c r="EK87" i="1"/>
  <c r="EX87" i="1"/>
  <c r="DX88" i="1"/>
  <c r="EK88" i="1" s="1"/>
  <c r="DX89" i="1"/>
  <c r="EE101" i="1"/>
  <c r="ET101" i="1"/>
  <c r="EE102" i="1"/>
  <c r="ET102" i="1"/>
  <c r="EE103" i="1"/>
  <c r="ET103" i="1"/>
  <c r="EE104" i="1"/>
  <c r="ET104" i="1"/>
  <c r="EE105" i="1"/>
  <c r="ET105" i="1"/>
  <c r="EE106" i="1"/>
  <c r="ET106" i="1"/>
  <c r="EE107" i="1"/>
  <c r="EE108" i="1"/>
  <c r="EE109" i="1"/>
  <c r="EE110" i="1"/>
  <c r="EE111" i="1"/>
  <c r="EE112" i="1"/>
  <c r="EE113" i="1"/>
  <c r="EE114" i="1"/>
  <c r="EE115" i="1"/>
  <c r="EX88" i="1" l="1"/>
  <c r="EX84" i="1"/>
  <c r="EX76" i="1"/>
  <c r="EX72" i="1"/>
  <c r="EX68" i="1"/>
  <c r="EX64" i="1"/>
  <c r="EX60" i="1"/>
  <c r="EX56" i="1"/>
  <c r="EX52" i="1"/>
  <c r="EX80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<sst xmlns="http://schemas.openxmlformats.org/spreadsheetml/2006/main" count="211" uniqueCount="167">
  <si>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</si>
  <si>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</si>
  <si>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</si>
  <si>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</si>
  <si>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</si>
  <si>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</si>
  <si>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</si>
  <si>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</si>
  <si>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</si>
  <si>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</si>
  <si>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</si>
  <si>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</si>
  <si>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</si>
  <si>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</si>
  <si>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</si>
  <si>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</si>
  <si>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</si>
  <si>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08.07.2022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</si>
  <si>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</si>
  <si>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</si>
  <si>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</si>
  <si>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</si>
  <si>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</si>
  <si>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</si>
  <si>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</si>
  <si>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</si>
  <si>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</si>
  <si>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</si>
  <si>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</si>
  <si>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</si>
  <si>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</si>
  <si>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</si>
  <si>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</si>
  <si>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</si>
  <si>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</si>
  <si>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04011105025100000120123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</si>
  <si>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</si>
  <si>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04011105035100000120121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</si>
  <si>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</si>
  <si>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</si>
  <si>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Прочие доходы от оказания платных услуг (работ) получателями средств бюджетов сельских поселений</t>
  </si>
  <si>
    <t>04311301995100000130131</t>
  </si>
  <si>
    <t>Прочие доходы от компенсации затрат бюджетов сельских поселений</t>
  </si>
  <si>
    <t>04311302995100000130134</t>
  </si>
  <si>
    <t>Прочие неналоговые доходы бюджетов сельских поселений</t>
  </si>
  <si>
    <t>04311705050100000180189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</si>
  <si>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</si>
  <si>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</si>
  <si>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</si>
  <si>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</si>
  <si>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</si>
  <si>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</si>
  <si>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Прочие межбюджетные трансферты, передаваемые бюджетам сельских поселений</t>
  </si>
  <si>
    <t>04320249999100000150151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</si>
  <si>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</si>
  <si>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</si>
  <si>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</si>
  <si>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</si>
  <si>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</si>
  <si>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</si>
  <si>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</si>
  <si>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</si>
  <si>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</si>
  <si>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</si>
  <si>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</si>
  <si>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</si>
  <si>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</si>
  <si>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</si>
  <si>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</si>
  <si>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</si>
  <si>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</si>
  <si>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</si>
  <si>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</si>
  <si>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</si>
  <si>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</si>
  <si>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</si>
  <si>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</si>
  <si>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</si>
  <si>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</si>
  <si>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</si>
  <si>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несоциальные выплаты персоналу в денежной форме</t>
  </si>
  <si>
    <t>04201049900002040122212</t>
  </si>
  <si>
    <t>Прочие работы, услуги</t>
  </si>
  <si>
    <t>04201049900002040122226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</si>
  <si>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</si>
  <si>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</si>
  <si>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</si>
  <si>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</si>
  <si>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</si>
  <si>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</si>
  <si>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</si>
  <si>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04201049900002040244226</t>
  </si>
  <si>
    <t>Страхование</t>
  </si>
  <si>
    <t>04201049900002040244227</t>
  </si>
  <si>
    <t>Увеличение стоимости основных средств</t>
  </si>
  <si>
    <t>04201049900002040244310</t>
  </si>
  <si>
    <t>Увеличение стоимости горюче-смазочных материалов</t>
  </si>
  <si>
    <t>04201049900002040244343</t>
  </si>
  <si>
    <t>04201049900002040247223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</si>
  <si>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</si>
  <si>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</si>
  <si>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</si>
  <si>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</si>
  <si>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</si>
  <si>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</si>
  <si>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</si>
  <si>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</si>
  <si>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</si>
  <si>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04203109900022680244346</t>
  </si>
  <si>
    <t>04204069900090430244226</t>
  </si>
  <si>
    <t>04204069900090430244227</t>
  </si>
  <si>
    <t>04204099900078020244343</t>
  </si>
  <si>
    <t>04205039900078010247223</t>
  </si>
  <si>
    <t>04205039900078040244223</t>
  </si>
  <si>
    <t>04205039900078040244226</t>
  </si>
  <si>
    <t>04205039900078050244226</t>
  </si>
  <si>
    <t>04205039900078050244227</t>
  </si>
  <si>
    <t>04205039900078050247223</t>
  </si>
  <si>
    <t>04208010840144091244223</t>
  </si>
  <si>
    <t>04208010840144091244225</t>
  </si>
  <si>
    <t>Увеличение стоимости прочих материальных запасов однократного применения</t>
  </si>
  <si>
    <t>04208010840144091244349</t>
  </si>
  <si>
    <t>04208010840144091247223</t>
  </si>
  <si>
    <t>Пособия по социальной помощи населению в денежной форме</t>
  </si>
  <si>
    <t>04210030310105530313262</t>
  </si>
  <si>
    <t>04210060310105410244349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</si>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</sst>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2824584.45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1237946.79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1237946.79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1586637.6600000001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2824584.45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1237946.79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1237946.79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1586637.6600000001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987.9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987.9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-987.9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72.9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388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388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-388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37000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37000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-37000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89600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89600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89600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1757200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806600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806600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950600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103700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51850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51850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51850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513084.45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76956.210000000006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76956.210000000006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436128.24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9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43313.279999999999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43313.279999999999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22686.720000000001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164.3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164.3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-164.3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34000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260.45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260.45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33739.550000000003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7" t="s">
        <v>60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160000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96693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96693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63307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7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100000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6133.65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6133.65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93866.35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2977156.7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2977156.7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1182809.74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9" si="2">CH50+CX50+DK50</f>
        <v>1182809.74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8" si="3">BC50-DX50</f>
        <v>1794346.9600000002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8" si="4">BU50-DX50</f>
        <v>1794346.9600000002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2977156.7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2977156.7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1182809.74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1182809.74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1794346.9600000002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1794346.9600000002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7" t="s">
        <v>75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356757.83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356757.83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196075.91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196075.91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160681.92000000001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160681.92000000001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7" t="s">
        <v>77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107740.8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107740.8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59229.9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59229.9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48510.9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48510.9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215293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215293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165853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165853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49440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49440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7" t="s">
        <v>80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4500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4500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4500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4500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7" t="s">
        <v>77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65018.49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65018.49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36965.61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36965.61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28052.879999999997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28052.879999999997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2501.29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2501.29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8498.7099999999991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8498.7099999999991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2834.06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2834.06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934.45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934.45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1899.61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1899.61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89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31710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31710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16710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16710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82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56228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56228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20287.439999999999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20287.439999999999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35940.559999999998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35940.559999999998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92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3500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3500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3500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3500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94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7" t="s">
        <v>96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88500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88500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73500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73500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7" t="s">
        <v>87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99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6273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6273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8727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8727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99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243200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243200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179203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179203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63997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63997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7" t="s">
        <v>75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54074.5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54074.5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33147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33147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20927.5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20927.5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77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16230.5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16230.5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7398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7398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8832.5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8832.5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71700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71700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35850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35850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35850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35850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77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21600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21600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10826.72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10826.72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10773.28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10773.28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106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10400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10400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2600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2600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7800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7800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106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28500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28500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28500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28500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82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186080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186080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186080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186080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13920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13920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13920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13920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96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69579.009999999995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69579.009999999995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10420.990000000005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10420.990000000005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87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3065.94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3065.94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1199.45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1199.45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1866.49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1866.49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7" t="s">
        <v>82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1370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1370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1370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1370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7" t="s">
        <v>82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546413.57999999996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546413.57999999996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27524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27524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518889.57999999996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518889.57999999996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7" t="s">
        <v>92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8620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8620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8620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8620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7" t="s">
        <v>87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70759.839999999997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70759.839999999997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79240.160000000003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79240.160000000003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7" t="s">
        <v>87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4536.75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4536.75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1765.05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1765.05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2771.7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2771.7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68900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68900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15163.04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15163.04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53736.959999999999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53736.959999999999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7" t="s">
        <v>120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121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40000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40000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40000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40000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7" t="s">
        <v>87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122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399463.25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399463.25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113544.03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113544.03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285919.21999999997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285919.21999999997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7" t="s">
        <v>123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1200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1200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1200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1200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 x14ac:dyDescent="0.2">
      <c r="A88" s="67" t="s">
        <v>120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24000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24000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24000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24000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 x14ac:dyDescent="0.2">
      <c r="A89" s="73" t="s">
        <v>126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5" t="s">
        <v>127</v>
      </c>
      <c r="AL89" s="76"/>
      <c r="AM89" s="76"/>
      <c r="AN89" s="76"/>
      <c r="AO89" s="76"/>
      <c r="AP89" s="76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>
        <v>-152572.25</v>
      </c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>
        <v>-152572.25</v>
      </c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>
        <v>55137.05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62">
        <f t="shared" si="2"/>
        <v>55137.05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8"/>
    </row>
    <row r="90" spans="1:166" ht="24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128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129</v>
      </c>
    </row>
    <row r="97" spans="1:166" ht="12.75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</row>
    <row r="98" spans="1:166" ht="11.25" customHeight="1" x14ac:dyDescent="0.2">
      <c r="A98" s="41" t="s">
        <v>21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2"/>
      <c r="AP98" s="45" t="s">
        <v>22</v>
      </c>
      <c r="AQ98" s="41"/>
      <c r="AR98" s="41"/>
      <c r="AS98" s="41"/>
      <c r="AT98" s="41"/>
      <c r="AU98" s="42"/>
      <c r="AV98" s="45" t="s">
        <v>130</v>
      </c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2"/>
      <c r="BL98" s="45" t="s">
        <v>67</v>
      </c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2"/>
      <c r="CF98" s="35" t="s">
        <v>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5" t="s">
        <v>26</v>
      </c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7"/>
    </row>
    <row r="99" spans="1:166" ht="69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46"/>
      <c r="AQ99" s="43"/>
      <c r="AR99" s="43"/>
      <c r="AS99" s="43"/>
      <c r="AT99" s="43"/>
      <c r="AU99" s="44"/>
      <c r="AV99" s="46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4"/>
      <c r="BL99" s="46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4"/>
      <c r="CF99" s="36" t="s">
        <v>131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7"/>
      <c r="CW99" s="35" t="s">
        <v>28</v>
      </c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7"/>
      <c r="DN99" s="35" t="s">
        <v>29</v>
      </c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35" t="s">
        <v>30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6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8"/>
    </row>
    <row r="100" spans="1:166" ht="12" customHeight="1" x14ac:dyDescent="0.2">
      <c r="A100" s="39">
        <v>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29">
        <v>2</v>
      </c>
      <c r="AQ100" s="30"/>
      <c r="AR100" s="30"/>
      <c r="AS100" s="30"/>
      <c r="AT100" s="30"/>
      <c r="AU100" s="31"/>
      <c r="AV100" s="29">
        <v>3</v>
      </c>
      <c r="AW100" s="30"/>
      <c r="AX100" s="30"/>
      <c r="AY100" s="30"/>
      <c r="AZ100" s="30"/>
      <c r="BA100" s="30"/>
      <c r="BB100" s="30"/>
      <c r="BC100" s="30"/>
      <c r="BD100" s="30"/>
      <c r="BE100" s="15"/>
      <c r="BF100" s="15"/>
      <c r="BG100" s="15"/>
      <c r="BH100" s="15"/>
      <c r="BI100" s="15"/>
      <c r="BJ100" s="15"/>
      <c r="BK100" s="38"/>
      <c r="BL100" s="29">
        <v>4</v>
      </c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1"/>
      <c r="CF100" s="29">
        <v>5</v>
      </c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1"/>
      <c r="CW100" s="29">
        <v>6</v>
      </c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1"/>
      <c r="DN100" s="29">
        <v>7</v>
      </c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1"/>
      <c r="EE100" s="29">
        <v>8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49">
        <v>9</v>
      </c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37.5" customHeight="1" x14ac:dyDescent="0.2">
      <c r="A101" s="79" t="s">
        <v>132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51" t="s">
        <v>133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3"/>
      <c r="BF101" s="33"/>
      <c r="BG101" s="33"/>
      <c r="BH101" s="33"/>
      <c r="BI101" s="33"/>
      <c r="BJ101" s="33"/>
      <c r="BK101" s="54"/>
      <c r="BL101" s="55">
        <v>152572.25</v>
      </c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>
        <v>-55137.05</v>
      </c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>
        <f t="shared" ref="EE101:EE115" si="5">CF101+CW101+DN101</f>
        <v>-55137.05</v>
      </c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>
        <f t="shared" ref="ET101:ET106" si="6">BL101-CF101-CW101-DN101</f>
        <v>207709.3</v>
      </c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6"/>
    </row>
    <row r="102" spans="1:166" ht="36.75" customHeight="1" x14ac:dyDescent="0.2">
      <c r="A102" s="81" t="s">
        <v>134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135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3">
        <f t="shared" si="5"/>
        <v>0</v>
      </c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5"/>
      <c r="ET102" s="63">
        <f t="shared" si="6"/>
        <v>0</v>
      </c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83"/>
    </row>
    <row r="103" spans="1:166" ht="17.25" customHeight="1" x14ac:dyDescent="0.2">
      <c r="A103" s="87" t="s">
        <v>136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81" t="s">
        <v>137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138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7.25" customHeight="1" x14ac:dyDescent="0.2">
      <c r="A105" s="87" t="s">
        <v>136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93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140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 x14ac:dyDescent="0.2">
      <c r="A107" s="57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142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143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144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">
      <c r="A109" s="101" t="s">
        <v>145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146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>
        <v>152572.25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-55137.05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-55137.05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 x14ac:dyDescent="0.2">
      <c r="A110" s="101" t="s">
        <v>147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148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152572.25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-55137.05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-55137.05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 x14ac:dyDescent="0.2">
      <c r="A111" s="101" t="s">
        <v>149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58" t="s">
        <v>150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>
        <v>-2824584.45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-1237946.79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-1237946.79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 x14ac:dyDescent="0.2">
      <c r="A112" s="101" t="s">
        <v>151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152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2977156.7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1182809.74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1182809.74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 x14ac:dyDescent="0.2">
      <c r="A113" s="101" t="s">
        <v>153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154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">
      <c r="A114" s="101" t="s">
        <v>155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156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 x14ac:dyDescent="0.2">
      <c r="A115" s="103" t="s">
        <v>157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5"/>
      <c r="AP115" s="75" t="s">
        <v>158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106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159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160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9" t="s">
        <v>161</v>
      </c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"/>
      <c r="AG119" s="1"/>
      <c r="AH119" s="109" t="s">
        <v>162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163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09" t="s">
        <v>161</v>
      </c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7"/>
      <c r="DR120" s="7"/>
      <c r="DS120" s="109" t="s">
        <v>162</v>
      </c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9" t="s">
        <v>161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7"/>
      <c r="AG121" s="7"/>
      <c r="AH121" s="109" t="s">
        <v>162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11" t="s">
        <v>165</v>
      </c>
      <c r="B123" s="111"/>
      <c r="C123" s="112"/>
      <c r="D123" s="112"/>
      <c r="E123" s="112"/>
      <c r="F123" s="1" t="s">
        <v>165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11">
        <v>200</v>
      </c>
      <c r="Z123" s="111"/>
      <c r="AA123" s="111"/>
      <c r="AB123" s="111"/>
      <c r="AC123" s="111"/>
      <c r="AD123" s="110"/>
      <c r="AE123" s="110"/>
      <c r="AF123" s="1"/>
      <c r="AG123" s="1" t="s">
        <v>166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7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CF104:CV104"/>
    <mergeCell ref="CW104:DM104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rep:2.54.0.183</dc:description>
  <cp:lastModifiedBy>agry-Aydar</cp:lastModifiedBy>
  <dcterms:created xsi:type="dcterms:W3CDTF">2022-07-08T07:57:03Z</dcterms:created>
  <dcterms:modified xsi:type="dcterms:W3CDTF">2022-07-08T07:57:03Z</dcterms:modified>
</cp:coreProperties>
</file>