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ry-aydar\Desktop\СП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ГР'!$FJ$124</definedName>
  </definedNames>
  <calcPr calcId="152511"/>
</workbook>
</file>

<file path=xl/calcChain.xml><?xml version="1.0" encoding="utf-8"?>
<calcChain xmlns="http://schemas.openxmlformats.org/spreadsheetml/2006/main">
  <c r="EE19" i="1" l="1"/>
  <c r="ET19" i="1" s="1"/>
  <c r="EE20" i="1"/>
  <c r="ET20" i="1"/>
  <c r="EE21" i="1"/>
  <c r="ET21" i="1" s="1"/>
  <c r="EE22" i="1"/>
  <c r="ET22" i="1"/>
  <c r="EE23" i="1"/>
  <c r="ET23" i="1" s="1"/>
  <c r="EE24" i="1"/>
  <c r="ET24" i="1"/>
  <c r="EE25" i="1"/>
  <c r="ET25" i="1" s="1"/>
  <c r="EE26" i="1"/>
  <c r="ET26" i="1"/>
  <c r="EE27" i="1"/>
  <c r="ET27" i="1" s="1"/>
  <c r="EE28" i="1"/>
  <c r="ET28" i="1"/>
  <c r="EE29" i="1"/>
  <c r="ET29" i="1" s="1"/>
  <c r="EE30" i="1"/>
  <c r="ET30" i="1"/>
  <c r="EE31" i="1"/>
  <c r="ET31" i="1" s="1"/>
  <c r="EE32" i="1"/>
  <c r="ET32" i="1"/>
  <c r="EE33" i="1"/>
  <c r="ET33" i="1" s="1"/>
  <c r="EE34" i="1"/>
  <c r="ET34" i="1"/>
  <c r="EE35" i="1"/>
  <c r="ET35" i="1" s="1"/>
  <c r="DX50" i="1"/>
  <c r="EK50" i="1"/>
  <c r="EX50" i="1"/>
  <c r="DX51" i="1"/>
  <c r="EK51" i="1"/>
  <c r="EX51" i="1"/>
  <c r="DX52" i="1"/>
  <c r="EK52" i="1" s="1"/>
  <c r="DX53" i="1"/>
  <c r="EK53" i="1" s="1"/>
  <c r="DX54" i="1"/>
  <c r="EK54" i="1"/>
  <c r="EX54" i="1"/>
  <c r="DX55" i="1"/>
  <c r="EK55" i="1"/>
  <c r="EX55" i="1"/>
  <c r="DX56" i="1"/>
  <c r="EK56" i="1" s="1"/>
  <c r="DX57" i="1"/>
  <c r="EK57" i="1" s="1"/>
  <c r="DX58" i="1"/>
  <c r="EK58" i="1"/>
  <c r="EX58" i="1"/>
  <c r="DX59" i="1"/>
  <c r="EK59" i="1"/>
  <c r="EX59" i="1"/>
  <c r="DX60" i="1"/>
  <c r="EK60" i="1" s="1"/>
  <c r="DX61" i="1"/>
  <c r="EK61" i="1" s="1"/>
  <c r="DX62" i="1"/>
  <c r="EK62" i="1"/>
  <c r="EX62" i="1"/>
  <c r="DX63" i="1"/>
  <c r="EK63" i="1"/>
  <c r="EX63" i="1"/>
  <c r="DX64" i="1"/>
  <c r="EK64" i="1" s="1"/>
  <c r="DX65" i="1"/>
  <c r="EK65" i="1" s="1"/>
  <c r="DX66" i="1"/>
  <c r="EK66" i="1"/>
  <c r="EX66" i="1"/>
  <c r="DX67" i="1"/>
  <c r="EK67" i="1"/>
  <c r="EX67" i="1"/>
  <c r="DX68" i="1"/>
  <c r="EK68" i="1" s="1"/>
  <c r="DX69" i="1"/>
  <c r="EK69" i="1" s="1"/>
  <c r="DX70" i="1"/>
  <c r="EK70" i="1"/>
  <c r="EX70" i="1"/>
  <c r="DX71" i="1"/>
  <c r="EK71" i="1"/>
  <c r="EX71" i="1"/>
  <c r="DX72" i="1"/>
  <c r="EK72" i="1" s="1"/>
  <c r="DX73" i="1"/>
  <c r="EK73" i="1" s="1"/>
  <c r="DX74" i="1"/>
  <c r="EK74" i="1"/>
  <c r="EX74" i="1"/>
  <c r="DX75" i="1"/>
  <c r="EK75" i="1"/>
  <c r="EX75" i="1"/>
  <c r="DX76" i="1"/>
  <c r="EK76" i="1" s="1"/>
  <c r="DX77" i="1"/>
  <c r="EK77" i="1" s="1"/>
  <c r="DX78" i="1"/>
  <c r="EK78" i="1"/>
  <c r="EX78" i="1"/>
  <c r="DX79" i="1"/>
  <c r="EK79" i="1"/>
  <c r="EX79" i="1"/>
  <c r="DX80" i="1"/>
  <c r="EK80" i="1" s="1"/>
  <c r="DX81" i="1"/>
  <c r="EK81" i="1" s="1"/>
  <c r="DX82" i="1"/>
  <c r="EK82" i="1"/>
  <c r="EX82" i="1"/>
  <c r="DX83" i="1"/>
  <c r="EK83" i="1"/>
  <c r="EX83" i="1"/>
  <c r="DX84" i="1"/>
  <c r="EK84" i="1" s="1"/>
  <c r="DX85" i="1"/>
  <c r="EK85" i="1" s="1"/>
  <c r="DX86" i="1"/>
  <c r="EK86" i="1"/>
  <c r="EX86" i="1"/>
  <c r="DX87" i="1"/>
  <c r="EK87" i="1"/>
  <c r="EX87" i="1"/>
  <c r="DX88" i="1"/>
  <c r="EK88" i="1" s="1"/>
  <c r="DX89" i="1"/>
  <c r="EE101" i="1"/>
  <c r="ET101" i="1"/>
  <c r="EE102" i="1"/>
  <c r="ET102" i="1"/>
  <c r="EE103" i="1"/>
  <c r="ET103" i="1"/>
  <c r="EE104" i="1"/>
  <c r="ET104" i="1"/>
  <c r="EE105" i="1"/>
  <c r="ET105" i="1"/>
  <c r="EE106" i="1"/>
  <c r="ET106" i="1"/>
  <c r="EE107" i="1"/>
  <c r="EE108" i="1"/>
  <c r="EE109" i="1"/>
  <c r="EE110" i="1"/>
  <c r="EE111" i="1"/>
  <c r="EE112" i="1"/>
  <c r="EE113" i="1"/>
  <c r="EE114" i="1"/>
  <c r="EE115" i="1"/>
  <c r="EX88" i="1" l="1"/>
  <c r="EX84" i="1"/>
  <c r="EX76" i="1"/>
  <c r="EX72" i="1"/>
  <c r="EX68" i="1"/>
  <c r="EX64" i="1"/>
  <c r="EX60" i="1"/>
  <c r="EX56" i="1"/>
  <c r="EX52" i="1"/>
  <c r="EX80" i="1"/>
  <c r="EX85" i="1"/>
  <c r="EX81" i="1"/>
  <c r="EX77" i="1"/>
  <c r="EX73" i="1"/>
  <c r="EX69" i="1"/>
  <c r="EX65" i="1"/>
  <c r="EX61" i="1"/>
  <c r="EX57" i="1"/>
  <c r="EX53" i="1"/>
</calcChain>
</file>

<file path=xl/sharedStrings.xml><?xml version="1.0" encoding="utf-8"?>
<sst xmlns="http://schemas.openxmlformats.org/spreadsheetml/2006/main" count="211" uniqueCount="167">
  <si>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</si>
  <si>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</si>
  <si>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</si>
  <si>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</si>
  <si>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</si>
  <si>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</si>
  <si>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</si>
  <si>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</si>
  <si>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</si>
  <si>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</si>
  <si>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</si>
  <si>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</si>
  <si>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</si>
  <si>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</si>
  <si>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</si>
  <si>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</si>
  <si>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01.07.2022 г.</t>
  </si>
  <si>
    <t>08.07.2022</t>
  </si>
  <si>
    <t>noname</t>
  </si>
  <si>
    <t>бюджет Агрызского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</si>
  <si>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</si>
  <si>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</si>
  <si>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</si>
  <si>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</si>
  <si>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</si>
  <si>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</si>
  <si>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</si>
  <si>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</si>
  <si>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</si>
  <si>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</si>
  <si>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</si>
  <si>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</si>
  <si>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</si>
  <si>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</si>
  <si>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</si>
  <si>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04011105025100000120123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</si>
  <si>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</si>
  <si>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04011105035100000120121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</si>
  <si>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</si>
  <si>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04310804020010000110112</t>
  </si>
  <si>
    <t>Прочие доходы от оказания платных услуг (работ) получателями средств бюджетов сельских поселений</t>
  </si>
  <si>
    <t>04311301995100000130131</t>
  </si>
  <si>
    <t>Прочие доходы от компенсации затрат бюджетов сельских поселений</t>
  </si>
  <si>
    <t>04311302995100000130134</t>
  </si>
  <si>
    <t>Прочие неналоговые доходы бюджетов сельских поселений</t>
  </si>
  <si>
    <t>04311705050100000180189</t>
  </si>
  <si>
    <t>Средства самообложения граждан, зачисляемые в бюджеты сельских поселений</t>
  </si>
  <si>
    <t>04311714030100000150155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</si>
  <si>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</si>
  <si>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04320216001100000150151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</si>
  <si>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</si>
  <si>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04320235118100000150151</t>
  </si>
  <si>
    <t>Прочие межбюджетные трансферты, передаваемые бюджетам сельских поселений</t>
  </si>
  <si>
    <t>04320249999100000150151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</si>
  <si>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</si>
  <si>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18210102010010000110111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</si>
  <si>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</si>
  <si>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18210503010010000110111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</si>
  <si>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</si>
  <si>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18210601030100000110111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</si>
  <si>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</si>
  <si>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18210606033100000110111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</si>
  <si>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</si>
  <si>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18210606043100000110111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</si>
  <si>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</si>
  <si>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</si>
  <si>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</si>
  <si>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</si>
  <si>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</si>
  <si>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</si>
  <si>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</si>
  <si>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</si>
  <si>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</si>
  <si>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</si>
  <si>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</si>
  <si>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</si>
  <si>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04201029900002030121211</t>
  </si>
  <si>
    <t>Начисления на выплаты по оплате труда</t>
  </si>
  <si>
    <t>04201029900002030129213</t>
  </si>
  <si>
    <t>04201049900002040121211</t>
  </si>
  <si>
    <t>Прочие несоциальные выплаты персоналу в денежной форме</t>
  </si>
  <si>
    <t>04201049900002040122212</t>
  </si>
  <si>
    <t>Прочие работы, услуги</t>
  </si>
  <si>
    <t>04201049900002040122226</t>
  </si>
  <si>
    <t>04201049900002040129213</t>
  </si>
  <si>
    <t>Услуги связи</t>
  </si>
  <si>
    <t>04201049900002040244221</t>
  </si>
  <si>
    <t>Коммунальные услуги</t>
  </si>
  <si>
    <t>04201049900002040244223</t>
  </si>
  <si>
    <t>Работы, услуги по содержанию имущества</t>
  </si>
  <si>
    <t>04201049900002040244225</t>
  </si>
  <si>
    <t>04201049900002040244226</t>
  </si>
  <si>
    <t>Страхование</t>
  </si>
  <si>
    <t>04201049900002040244227</t>
  </si>
  <si>
    <t>Увеличение стоимости основных средств</t>
  </si>
  <si>
    <t>04201049900002040244310</t>
  </si>
  <si>
    <t>Увеличение стоимости горюче-смазочных материалов</t>
  </si>
  <si>
    <t>04201049900002040244343</t>
  </si>
  <si>
    <t>04201049900002040247223</t>
  </si>
  <si>
    <t>Налоги, пошлины и сборы</t>
  </si>
  <si>
    <t>04201049900002040852291</t>
  </si>
  <si>
    <t>04201139900002950851291</t>
  </si>
  <si>
    <t>04201139900029900111211</t>
  </si>
  <si>
    <t>04201139900029900119213</t>
  </si>
  <si>
    <t>04202039900051180121211</t>
  </si>
  <si>
    <t>04202039900051180129213</t>
  </si>
  <si>
    <t>Увеличение стоимости прочих материальных запасов</t>
  </si>
  <si>
    <t>04202039900051180244346</t>
  </si>
  <si>
    <t>04203109900022680244346</t>
  </si>
  <si>
    <t>04204069900090430244226</t>
  </si>
  <si>
    <t>04204069900090430244227</t>
  </si>
  <si>
    <t>04204099900078020244343</t>
  </si>
  <si>
    <t>04205039900078010247223</t>
  </si>
  <si>
    <t>04205039900078040244223</t>
  </si>
  <si>
    <t>04205039900078040244226</t>
  </si>
  <si>
    <t>04205039900078050244226</t>
  </si>
  <si>
    <t>04205039900078050244227</t>
  </si>
  <si>
    <t>04205039900078050247223</t>
  </si>
  <si>
    <t>04208010840144091244223</t>
  </si>
  <si>
    <t>04208010840144091244225</t>
  </si>
  <si>
    <t>Увеличение стоимости прочих материальных запасов однократного применения</t>
  </si>
  <si>
    <t>04208010840144091244349</t>
  </si>
  <si>
    <t>04208010840144091247223</t>
  </si>
  <si>
    <t>Пособия по социальной помощи населению в денежной форме</t>
  </si>
  <si>
    <t>04210030310105530313262</t>
  </si>
  <si>
    <t>04210060310105410244349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</si>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</sst>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172" fontId="4" fillId="0" borderId="29" xfId="0" applyNumberFormat="1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25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2824584.45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1237946.79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5" si="0">CF19+CW19+DN19</f>
        <v>1237946.79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5" si="1">BJ19-EE19</f>
        <v>1586637.6600000001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2824584.45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1237946.79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1237946.79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1586637.6600000001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85.15" customHeight="1" x14ac:dyDescent="0.2">
      <c r="A21" s="67" t="s">
        <v>34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8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987.9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987.9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-987.9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72.95" customHeight="1" x14ac:dyDescent="0.2">
      <c r="A22" s="67" t="s">
        <v>36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8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388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388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-388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85.15" customHeight="1" x14ac:dyDescent="0.2">
      <c r="A23" s="67" t="s">
        <v>38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8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>
        <v>1000</v>
      </c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0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1000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36.4" customHeight="1" x14ac:dyDescent="0.2">
      <c r="A24" s="67" t="s">
        <v>40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8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3000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3000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-3000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24.2" customHeight="1" x14ac:dyDescent="0.2">
      <c r="A25" s="67" t="s">
        <v>42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8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37000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37000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-37000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24.2" customHeight="1" x14ac:dyDescent="0.2">
      <c r="A26" s="67" t="s">
        <v>44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8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25000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25000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-25000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36.4" customHeight="1" x14ac:dyDescent="0.2">
      <c r="A27" s="67" t="s">
        <v>46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8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89600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89600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89600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0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36.4" customHeight="1" x14ac:dyDescent="0.2">
      <c r="A28" s="67" t="s">
        <v>48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8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>
        <v>1757200</v>
      </c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806600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806600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950600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48.6" customHeight="1" x14ac:dyDescent="0.2">
      <c r="A29" s="67" t="s">
        <v>50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8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103700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51850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51850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51850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36.4" customHeight="1" x14ac:dyDescent="0.2">
      <c r="A30" s="67" t="s">
        <v>52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8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513084.45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76956.210000000006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76956.210000000006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436128.24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121.5" customHeight="1" x14ac:dyDescent="0.2">
      <c r="A31" s="69" t="s">
        <v>54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8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>
        <v>66000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43313.279999999999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43313.279999999999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22686.720000000001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48.6" customHeight="1" x14ac:dyDescent="0.2">
      <c r="A32" s="67" t="s">
        <v>56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8"/>
      <c r="AN32" s="58"/>
      <c r="AO32" s="59"/>
      <c r="AP32" s="59"/>
      <c r="AQ32" s="59"/>
      <c r="AR32" s="59"/>
      <c r="AS32" s="59"/>
      <c r="AT32" s="59" t="s">
        <v>57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164.3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164.3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-164.3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97.15" customHeight="1" x14ac:dyDescent="0.2">
      <c r="A33" s="67" t="s">
        <v>58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8"/>
      <c r="AN33" s="58"/>
      <c r="AO33" s="59"/>
      <c r="AP33" s="59"/>
      <c r="AQ33" s="59"/>
      <c r="AR33" s="59"/>
      <c r="AS33" s="59"/>
      <c r="AT33" s="59" t="s">
        <v>59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>
        <v>34000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260.45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260.45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33739.550000000003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85.15" customHeight="1" x14ac:dyDescent="0.2">
      <c r="A34" s="67" t="s">
        <v>60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8"/>
      <c r="AN34" s="58"/>
      <c r="AO34" s="59"/>
      <c r="AP34" s="59"/>
      <c r="AQ34" s="59"/>
      <c r="AR34" s="59"/>
      <c r="AS34" s="59"/>
      <c r="AT34" s="59" t="s">
        <v>61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>
        <v>160000</v>
      </c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96693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96693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63307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85.15" customHeight="1" x14ac:dyDescent="0.2">
      <c r="A35" s="67" t="s">
        <v>62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8"/>
      <c r="AN35" s="58"/>
      <c r="AO35" s="59"/>
      <c r="AP35" s="59"/>
      <c r="AQ35" s="59"/>
      <c r="AR35" s="59"/>
      <c r="AS35" s="59"/>
      <c r="AT35" s="59" t="s">
        <v>63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>
        <v>100000</v>
      </c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6133.65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6133.65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93866.35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6" t="s">
        <v>64</v>
      </c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2" t="s">
        <v>65</v>
      </c>
    </row>
    <row r="46" spans="1:166" ht="12.75" customHeight="1" x14ac:dyDescent="0.2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ET46" s="71"/>
      <c r="EU46" s="71"/>
      <c r="EV46" s="71"/>
      <c r="EW46" s="71"/>
      <c r="EX46" s="71"/>
      <c r="EY46" s="71"/>
      <c r="EZ46" s="71"/>
      <c r="FA46" s="71"/>
      <c r="FB46" s="71"/>
      <c r="FC46" s="71"/>
      <c r="FD46" s="71"/>
      <c r="FE46" s="71"/>
      <c r="FF46" s="71"/>
      <c r="FG46" s="71"/>
      <c r="FH46" s="71"/>
      <c r="FI46" s="71"/>
      <c r="FJ46" s="71"/>
    </row>
    <row r="47" spans="1:166" ht="24" customHeight="1" x14ac:dyDescent="0.2">
      <c r="A47" s="41" t="s">
        <v>21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2"/>
      <c r="AK47" s="45" t="s">
        <v>22</v>
      </c>
      <c r="AL47" s="41"/>
      <c r="AM47" s="41"/>
      <c r="AN47" s="41"/>
      <c r="AO47" s="41"/>
      <c r="AP47" s="42"/>
      <c r="AQ47" s="45" t="s">
        <v>66</v>
      </c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2"/>
      <c r="BC47" s="45" t="s">
        <v>67</v>
      </c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2"/>
      <c r="BU47" s="45" t="s">
        <v>68</v>
      </c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2"/>
      <c r="CH47" s="35" t="s">
        <v>25</v>
      </c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7"/>
      <c r="EK47" s="35" t="s">
        <v>69</v>
      </c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70"/>
    </row>
    <row r="48" spans="1:166" ht="78.75" customHeight="1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4"/>
      <c r="AK48" s="46"/>
      <c r="AL48" s="43"/>
      <c r="AM48" s="43"/>
      <c r="AN48" s="43"/>
      <c r="AO48" s="43"/>
      <c r="AP48" s="44"/>
      <c r="AQ48" s="46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4"/>
      <c r="BC48" s="46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4"/>
      <c r="BU48" s="46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4"/>
      <c r="CH48" s="36" t="s">
        <v>70</v>
      </c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7"/>
      <c r="CX48" s="35" t="s">
        <v>28</v>
      </c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7"/>
      <c r="DK48" s="35" t="s">
        <v>29</v>
      </c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7"/>
      <c r="DX48" s="35" t="s">
        <v>30</v>
      </c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7"/>
      <c r="EK48" s="46" t="s">
        <v>71</v>
      </c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4"/>
      <c r="EX48" s="35" t="s">
        <v>72</v>
      </c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70"/>
    </row>
    <row r="49" spans="1:166" ht="14.25" customHeight="1" x14ac:dyDescent="0.2">
      <c r="A49" s="39">
        <v>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40"/>
      <c r="AK49" s="29">
        <v>2</v>
      </c>
      <c r="AL49" s="30"/>
      <c r="AM49" s="30"/>
      <c r="AN49" s="30"/>
      <c r="AO49" s="30"/>
      <c r="AP49" s="31"/>
      <c r="AQ49" s="29">
        <v>3</v>
      </c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1"/>
      <c r="BC49" s="29">
        <v>4</v>
      </c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1"/>
      <c r="BU49" s="29">
        <v>5</v>
      </c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1"/>
      <c r="CH49" s="29">
        <v>6</v>
      </c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1"/>
      <c r="CX49" s="29">
        <v>7</v>
      </c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1"/>
      <c r="DK49" s="29">
        <v>8</v>
      </c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1"/>
      <c r="DX49" s="29">
        <v>9</v>
      </c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1"/>
      <c r="EK49" s="29">
        <v>10</v>
      </c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49">
        <v>11</v>
      </c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6"/>
    </row>
    <row r="50" spans="1:166" ht="15" customHeight="1" x14ac:dyDescent="0.2">
      <c r="A50" s="50" t="s">
        <v>73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1" t="s">
        <v>74</v>
      </c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5">
        <v>2977156.7</v>
      </c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>
        <v>2977156.7</v>
      </c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>
        <v>1182809.74</v>
      </c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>
        <f t="shared" ref="DX50:DX89" si="2">CH50+CX50+DK50</f>
        <v>1182809.74</v>
      </c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>
        <f t="shared" ref="EK50:EK88" si="3">BC50-DX50</f>
        <v>1794346.9600000002</v>
      </c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>
        <f t="shared" ref="EX50:EX88" si="4">BU50-DX50</f>
        <v>1794346.9600000002</v>
      </c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6"/>
    </row>
    <row r="51" spans="1:166" ht="15" customHeight="1" x14ac:dyDescent="0.2">
      <c r="A51" s="57" t="s">
        <v>33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8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2977156.7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2977156.7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>
        <v>1182809.74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1182809.74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1794346.9600000002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1794346.9600000002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12.75" x14ac:dyDescent="0.2">
      <c r="A52" s="67" t="s">
        <v>75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8"/>
      <c r="AK52" s="58"/>
      <c r="AL52" s="59"/>
      <c r="AM52" s="59"/>
      <c r="AN52" s="59"/>
      <c r="AO52" s="59"/>
      <c r="AP52" s="59"/>
      <c r="AQ52" s="59" t="s">
        <v>76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356757.83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356757.83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196075.91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196075.91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160681.92000000001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160681.92000000001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24.2" customHeight="1" x14ac:dyDescent="0.2">
      <c r="A53" s="67" t="s">
        <v>77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8"/>
      <c r="AK53" s="58"/>
      <c r="AL53" s="59"/>
      <c r="AM53" s="59"/>
      <c r="AN53" s="59"/>
      <c r="AO53" s="59"/>
      <c r="AP53" s="59"/>
      <c r="AQ53" s="59" t="s">
        <v>78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107740.8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107740.8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59229.9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59229.9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48510.9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48510.9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2.75" x14ac:dyDescent="0.2">
      <c r="A54" s="67" t="s">
        <v>75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8"/>
      <c r="AK54" s="58"/>
      <c r="AL54" s="59"/>
      <c r="AM54" s="59"/>
      <c r="AN54" s="59"/>
      <c r="AO54" s="59"/>
      <c r="AP54" s="59"/>
      <c r="AQ54" s="59" t="s">
        <v>79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215293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215293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165853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165853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49440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49440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24.2" customHeight="1" x14ac:dyDescent="0.2">
      <c r="A55" s="67" t="s">
        <v>80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8"/>
      <c r="AK55" s="58"/>
      <c r="AL55" s="59"/>
      <c r="AM55" s="59"/>
      <c r="AN55" s="59"/>
      <c r="AO55" s="59"/>
      <c r="AP55" s="59"/>
      <c r="AQ55" s="59" t="s">
        <v>81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800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800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800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800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0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0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2.75" x14ac:dyDescent="0.2">
      <c r="A56" s="67" t="s">
        <v>82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8"/>
      <c r="AK56" s="58"/>
      <c r="AL56" s="59"/>
      <c r="AM56" s="59"/>
      <c r="AN56" s="59"/>
      <c r="AO56" s="59"/>
      <c r="AP56" s="59"/>
      <c r="AQ56" s="59" t="s">
        <v>83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4500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4500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4500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4500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0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0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24.2" customHeight="1" x14ac:dyDescent="0.2">
      <c r="A57" s="67" t="s">
        <v>77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8"/>
      <c r="AK57" s="58"/>
      <c r="AL57" s="59"/>
      <c r="AM57" s="59"/>
      <c r="AN57" s="59"/>
      <c r="AO57" s="59"/>
      <c r="AP57" s="59"/>
      <c r="AQ57" s="59" t="s">
        <v>84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65018.49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65018.49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36965.61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36965.61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28052.879999999997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28052.879999999997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12.75" x14ac:dyDescent="0.2">
      <c r="A58" s="67" t="s">
        <v>85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8"/>
      <c r="AK58" s="58"/>
      <c r="AL58" s="59"/>
      <c r="AM58" s="59"/>
      <c r="AN58" s="59"/>
      <c r="AO58" s="59"/>
      <c r="AP58" s="59"/>
      <c r="AQ58" s="59" t="s">
        <v>86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11000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11000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2501.29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2501.29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8498.7099999999991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8498.7099999999991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2.75" x14ac:dyDescent="0.2">
      <c r="A59" s="67" t="s">
        <v>87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8"/>
      <c r="AK59" s="58"/>
      <c r="AL59" s="59"/>
      <c r="AM59" s="59"/>
      <c r="AN59" s="59"/>
      <c r="AO59" s="59"/>
      <c r="AP59" s="59"/>
      <c r="AQ59" s="59" t="s">
        <v>88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2834.06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2834.06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934.45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934.45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1899.61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1899.61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24.2" customHeight="1" x14ac:dyDescent="0.2">
      <c r="A60" s="67" t="s">
        <v>89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8"/>
      <c r="AK60" s="58"/>
      <c r="AL60" s="59"/>
      <c r="AM60" s="59"/>
      <c r="AN60" s="59"/>
      <c r="AO60" s="59"/>
      <c r="AP60" s="59"/>
      <c r="AQ60" s="59" t="s">
        <v>90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31710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31710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16710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16710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15000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15000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2.75" x14ac:dyDescent="0.2">
      <c r="A61" s="67" t="s">
        <v>82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8"/>
      <c r="AK61" s="58"/>
      <c r="AL61" s="59"/>
      <c r="AM61" s="59"/>
      <c r="AN61" s="59"/>
      <c r="AO61" s="59"/>
      <c r="AP61" s="59"/>
      <c r="AQ61" s="59" t="s">
        <v>91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56228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56228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20287.439999999999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20287.439999999999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35940.559999999998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35940.559999999998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2.75" x14ac:dyDescent="0.2">
      <c r="A62" s="67" t="s">
        <v>92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8"/>
      <c r="AK62" s="58"/>
      <c r="AL62" s="59"/>
      <c r="AM62" s="59"/>
      <c r="AN62" s="59"/>
      <c r="AO62" s="59"/>
      <c r="AP62" s="59"/>
      <c r="AQ62" s="59" t="s">
        <v>93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3500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3500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0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3500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3500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24.2" customHeight="1" x14ac:dyDescent="0.2">
      <c r="A63" s="67" t="s">
        <v>94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8"/>
      <c r="AK63" s="58"/>
      <c r="AL63" s="59"/>
      <c r="AM63" s="59"/>
      <c r="AN63" s="59"/>
      <c r="AO63" s="59"/>
      <c r="AP63" s="59"/>
      <c r="AQ63" s="59" t="s">
        <v>95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15000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15000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0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15000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15000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24.2" customHeight="1" x14ac:dyDescent="0.2">
      <c r="A64" s="67" t="s">
        <v>96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8"/>
      <c r="AK64" s="58"/>
      <c r="AL64" s="59"/>
      <c r="AM64" s="59"/>
      <c r="AN64" s="59"/>
      <c r="AO64" s="59"/>
      <c r="AP64" s="59"/>
      <c r="AQ64" s="59" t="s">
        <v>97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88500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88500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15000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15000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73500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73500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2.75" x14ac:dyDescent="0.2">
      <c r="A65" s="67" t="s">
        <v>87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8"/>
      <c r="AK65" s="58"/>
      <c r="AL65" s="59"/>
      <c r="AM65" s="59"/>
      <c r="AN65" s="59"/>
      <c r="AO65" s="59"/>
      <c r="AP65" s="59"/>
      <c r="AQ65" s="59" t="s">
        <v>98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20000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20000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0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20000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20000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12.75" x14ac:dyDescent="0.2">
      <c r="A66" s="67" t="s">
        <v>99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8"/>
      <c r="AK66" s="58"/>
      <c r="AL66" s="59"/>
      <c r="AM66" s="59"/>
      <c r="AN66" s="59"/>
      <c r="AO66" s="59"/>
      <c r="AP66" s="59"/>
      <c r="AQ66" s="59" t="s">
        <v>100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15000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15000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6273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6273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8727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8727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12.75" x14ac:dyDescent="0.2">
      <c r="A67" s="67" t="s">
        <v>99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8"/>
      <c r="AK67" s="58"/>
      <c r="AL67" s="59"/>
      <c r="AM67" s="59"/>
      <c r="AN67" s="59"/>
      <c r="AO67" s="59"/>
      <c r="AP67" s="59"/>
      <c r="AQ67" s="59" t="s">
        <v>101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243200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243200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179203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179203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63997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63997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12.75" x14ac:dyDescent="0.2">
      <c r="A68" s="67" t="s">
        <v>75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8"/>
      <c r="AK68" s="58"/>
      <c r="AL68" s="59"/>
      <c r="AM68" s="59"/>
      <c r="AN68" s="59"/>
      <c r="AO68" s="59"/>
      <c r="AP68" s="59"/>
      <c r="AQ68" s="59" t="s">
        <v>102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54074.5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54074.5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33147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33147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20927.5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20927.5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24.2" customHeight="1" x14ac:dyDescent="0.2">
      <c r="A69" s="67" t="s">
        <v>77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8"/>
      <c r="AK69" s="58"/>
      <c r="AL69" s="59"/>
      <c r="AM69" s="59"/>
      <c r="AN69" s="59"/>
      <c r="AO69" s="59"/>
      <c r="AP69" s="59"/>
      <c r="AQ69" s="59" t="s">
        <v>103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16230.5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16230.5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7398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7398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8832.5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8832.5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2.75" x14ac:dyDescent="0.2">
      <c r="A70" s="67" t="s">
        <v>75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8"/>
      <c r="AK70" s="58"/>
      <c r="AL70" s="59"/>
      <c r="AM70" s="59"/>
      <c r="AN70" s="59"/>
      <c r="AO70" s="59"/>
      <c r="AP70" s="59"/>
      <c r="AQ70" s="59" t="s">
        <v>104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71700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71700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35850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35850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35850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35850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24.2" customHeight="1" x14ac:dyDescent="0.2">
      <c r="A71" s="67" t="s">
        <v>77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8"/>
      <c r="AK71" s="58"/>
      <c r="AL71" s="59"/>
      <c r="AM71" s="59"/>
      <c r="AN71" s="59"/>
      <c r="AO71" s="59"/>
      <c r="AP71" s="59"/>
      <c r="AQ71" s="59" t="s">
        <v>105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21600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21600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10826.72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10826.72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10773.28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10773.28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24.2" customHeight="1" x14ac:dyDescent="0.2">
      <c r="A72" s="67" t="s">
        <v>106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8"/>
      <c r="AK72" s="58"/>
      <c r="AL72" s="59"/>
      <c r="AM72" s="59"/>
      <c r="AN72" s="59"/>
      <c r="AO72" s="59"/>
      <c r="AP72" s="59"/>
      <c r="AQ72" s="59" t="s">
        <v>107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10400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10400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2600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2600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7800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7800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24.2" customHeight="1" x14ac:dyDescent="0.2">
      <c r="A73" s="67" t="s">
        <v>106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8"/>
      <c r="AK73" s="58"/>
      <c r="AL73" s="59"/>
      <c r="AM73" s="59"/>
      <c r="AN73" s="59"/>
      <c r="AO73" s="59"/>
      <c r="AP73" s="59"/>
      <c r="AQ73" s="59" t="s">
        <v>108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28500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28500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0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28500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28500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12.75" x14ac:dyDescent="0.2">
      <c r="A74" s="67" t="s">
        <v>82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8"/>
      <c r="AK74" s="58"/>
      <c r="AL74" s="59"/>
      <c r="AM74" s="59"/>
      <c r="AN74" s="59"/>
      <c r="AO74" s="59"/>
      <c r="AP74" s="59"/>
      <c r="AQ74" s="59" t="s">
        <v>109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186080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186080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0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186080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186080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12.75" x14ac:dyDescent="0.2">
      <c r="A75" s="67" t="s">
        <v>92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8"/>
      <c r="AK75" s="58"/>
      <c r="AL75" s="59"/>
      <c r="AM75" s="59"/>
      <c r="AN75" s="59"/>
      <c r="AO75" s="59"/>
      <c r="AP75" s="59"/>
      <c r="AQ75" s="59" t="s">
        <v>110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13920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13920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13920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13920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0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0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24.2" customHeight="1" x14ac:dyDescent="0.2">
      <c r="A76" s="67" t="s">
        <v>96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8"/>
      <c r="AK76" s="58"/>
      <c r="AL76" s="59"/>
      <c r="AM76" s="59"/>
      <c r="AN76" s="59"/>
      <c r="AO76" s="59"/>
      <c r="AP76" s="59"/>
      <c r="AQ76" s="59" t="s">
        <v>111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10000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10000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10000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10000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0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0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12.75" x14ac:dyDescent="0.2">
      <c r="A77" s="67" t="s">
        <v>87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8"/>
      <c r="AK77" s="58"/>
      <c r="AL77" s="59"/>
      <c r="AM77" s="59"/>
      <c r="AN77" s="59"/>
      <c r="AO77" s="59"/>
      <c r="AP77" s="59"/>
      <c r="AQ77" s="59" t="s">
        <v>112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80000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80000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69579.009999999995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69579.009999999995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10420.990000000005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10420.990000000005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12.75" x14ac:dyDescent="0.2">
      <c r="A78" s="67" t="s">
        <v>87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8"/>
      <c r="AK78" s="58"/>
      <c r="AL78" s="59"/>
      <c r="AM78" s="59"/>
      <c r="AN78" s="59"/>
      <c r="AO78" s="59"/>
      <c r="AP78" s="59"/>
      <c r="AQ78" s="59" t="s">
        <v>113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3065.94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3065.94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1199.45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1199.45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1866.49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1866.49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12.75" x14ac:dyDescent="0.2">
      <c r="A79" s="67" t="s">
        <v>82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8"/>
      <c r="AK79" s="58"/>
      <c r="AL79" s="59"/>
      <c r="AM79" s="59"/>
      <c r="AN79" s="59"/>
      <c r="AO79" s="59"/>
      <c r="AP79" s="59"/>
      <c r="AQ79" s="59" t="s">
        <v>114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1370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1370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0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1370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1370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12.75" x14ac:dyDescent="0.2">
      <c r="A80" s="67" t="s">
        <v>82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8"/>
      <c r="AK80" s="58"/>
      <c r="AL80" s="59"/>
      <c r="AM80" s="59"/>
      <c r="AN80" s="59"/>
      <c r="AO80" s="59"/>
      <c r="AP80" s="59"/>
      <c r="AQ80" s="59" t="s">
        <v>115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546413.57999999996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546413.57999999996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27524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27524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518889.57999999996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518889.57999999996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12.75" x14ac:dyDescent="0.2">
      <c r="A81" s="67" t="s">
        <v>92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8"/>
      <c r="AK81" s="58"/>
      <c r="AL81" s="59"/>
      <c r="AM81" s="59"/>
      <c r="AN81" s="59"/>
      <c r="AO81" s="59"/>
      <c r="AP81" s="59"/>
      <c r="AQ81" s="59" t="s">
        <v>116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8620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8620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0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8620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8620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12.75" x14ac:dyDescent="0.2">
      <c r="A82" s="67" t="s">
        <v>87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8"/>
      <c r="AK82" s="58"/>
      <c r="AL82" s="59"/>
      <c r="AM82" s="59"/>
      <c r="AN82" s="59"/>
      <c r="AO82" s="59"/>
      <c r="AP82" s="59"/>
      <c r="AQ82" s="59" t="s">
        <v>117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150000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150000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>
        <v>70759.839999999997</v>
      </c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70759.839999999997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79240.160000000003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79240.160000000003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12.75" x14ac:dyDescent="0.2">
      <c r="A83" s="67" t="s">
        <v>87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8"/>
      <c r="AK83" s="58"/>
      <c r="AL83" s="59"/>
      <c r="AM83" s="59"/>
      <c r="AN83" s="59"/>
      <c r="AO83" s="59"/>
      <c r="AP83" s="59"/>
      <c r="AQ83" s="59" t="s">
        <v>118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4536.75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4536.75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>
        <v>1765.05</v>
      </c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2"/>
        <v>1765.05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3"/>
        <v>2771.7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4"/>
        <v>2771.7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24.2" customHeight="1" x14ac:dyDescent="0.2">
      <c r="A84" s="67" t="s">
        <v>89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8"/>
      <c r="AK84" s="58"/>
      <c r="AL84" s="59"/>
      <c r="AM84" s="59"/>
      <c r="AN84" s="59"/>
      <c r="AO84" s="59"/>
      <c r="AP84" s="59"/>
      <c r="AQ84" s="59" t="s">
        <v>119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68900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68900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>
        <v>15163.04</v>
      </c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2"/>
        <v>15163.04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3"/>
        <v>53736.959999999999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4"/>
        <v>53736.959999999999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36.4" customHeight="1" x14ac:dyDescent="0.2">
      <c r="A85" s="67" t="s">
        <v>120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8"/>
      <c r="AK85" s="58"/>
      <c r="AL85" s="59"/>
      <c r="AM85" s="59"/>
      <c r="AN85" s="59"/>
      <c r="AO85" s="59"/>
      <c r="AP85" s="59"/>
      <c r="AQ85" s="59" t="s">
        <v>121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40000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40000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>
        <v>40000</v>
      </c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2"/>
        <v>40000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3"/>
        <v>0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4"/>
        <v>0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12.75" x14ac:dyDescent="0.2">
      <c r="A86" s="67" t="s">
        <v>87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8"/>
      <c r="AK86" s="58"/>
      <c r="AL86" s="59"/>
      <c r="AM86" s="59"/>
      <c r="AN86" s="59"/>
      <c r="AO86" s="59"/>
      <c r="AP86" s="59"/>
      <c r="AQ86" s="59" t="s">
        <v>122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62">
        <v>399463.25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v>399463.25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>
        <v>113544.03</v>
      </c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2"/>
        <v>113544.03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f t="shared" si="3"/>
        <v>285919.21999999997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4"/>
        <v>285919.21999999997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24.2" customHeight="1" x14ac:dyDescent="0.2">
      <c r="A87" s="67" t="s">
        <v>123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8"/>
      <c r="AK87" s="58"/>
      <c r="AL87" s="59"/>
      <c r="AM87" s="59"/>
      <c r="AN87" s="59"/>
      <c r="AO87" s="59"/>
      <c r="AP87" s="59"/>
      <c r="AQ87" s="59" t="s">
        <v>124</v>
      </c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62">
        <v>1200</v>
      </c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>
        <v>1200</v>
      </c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>
        <v>1200</v>
      </c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>
        <f t="shared" si="2"/>
        <v>1200</v>
      </c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>
        <f t="shared" si="3"/>
        <v>0</v>
      </c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>
        <f t="shared" si="4"/>
        <v>0</v>
      </c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36.4" customHeight="1" x14ac:dyDescent="0.2">
      <c r="A88" s="67" t="s">
        <v>120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8"/>
      <c r="AK88" s="58"/>
      <c r="AL88" s="59"/>
      <c r="AM88" s="59"/>
      <c r="AN88" s="59"/>
      <c r="AO88" s="59"/>
      <c r="AP88" s="59"/>
      <c r="AQ88" s="59" t="s">
        <v>125</v>
      </c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62">
        <v>24000</v>
      </c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>
        <v>24000</v>
      </c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>
        <v>24000</v>
      </c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>
        <f t="shared" si="2"/>
        <v>24000</v>
      </c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>
        <f t="shared" si="3"/>
        <v>0</v>
      </c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>
        <f t="shared" si="4"/>
        <v>0</v>
      </c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6"/>
    </row>
    <row r="89" spans="1:166" ht="24" customHeight="1" x14ac:dyDescent="0.2">
      <c r="A89" s="73" t="s">
        <v>126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4"/>
      <c r="AK89" s="75" t="s">
        <v>127</v>
      </c>
      <c r="AL89" s="76"/>
      <c r="AM89" s="76"/>
      <c r="AN89" s="76"/>
      <c r="AO89" s="76"/>
      <c r="AP89" s="76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2">
        <v>-152572.25</v>
      </c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>
        <v>-152572.25</v>
      </c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>
        <v>55137.05</v>
      </c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/>
      <c r="DT89" s="72"/>
      <c r="DU89" s="72"/>
      <c r="DV89" s="72"/>
      <c r="DW89" s="72"/>
      <c r="DX89" s="62">
        <f t="shared" si="2"/>
        <v>55137.05</v>
      </c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72"/>
      <c r="EL89" s="72"/>
      <c r="EM89" s="72"/>
      <c r="EN89" s="72"/>
      <c r="EO89" s="72"/>
      <c r="EP89" s="72"/>
      <c r="EQ89" s="72"/>
      <c r="ER89" s="72"/>
      <c r="ES89" s="72"/>
      <c r="ET89" s="72"/>
      <c r="EU89" s="72"/>
      <c r="EV89" s="72"/>
      <c r="EW89" s="72"/>
      <c r="EX89" s="72"/>
      <c r="EY89" s="72"/>
      <c r="EZ89" s="72"/>
      <c r="FA89" s="72"/>
      <c r="FB89" s="72"/>
      <c r="FC89" s="72"/>
      <c r="FD89" s="72"/>
      <c r="FE89" s="72"/>
      <c r="FF89" s="72"/>
      <c r="FG89" s="72"/>
      <c r="FH89" s="72"/>
      <c r="FI89" s="72"/>
      <c r="FJ89" s="78"/>
    </row>
    <row r="90" spans="1:166" ht="24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</row>
    <row r="91" spans="1:166" ht="35.2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</row>
    <row r="92" spans="1:166" ht="35.2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</row>
    <row r="93" spans="1:166" ht="12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</row>
    <row r="94" spans="1:166" ht="8.2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</row>
    <row r="95" spans="1:166" ht="9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</row>
    <row r="96" spans="1:16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6" t="s">
        <v>128</v>
      </c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6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2" t="s">
        <v>129</v>
      </c>
    </row>
    <row r="97" spans="1:166" ht="12.75" customHeight="1" x14ac:dyDescent="0.2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/>
      <c r="DE97" s="71"/>
      <c r="DF97" s="71"/>
      <c r="DG97" s="71"/>
      <c r="DH97" s="71"/>
      <c r="DI97" s="71"/>
      <c r="DJ97" s="71"/>
      <c r="DK97" s="71"/>
      <c r="DL97" s="71"/>
      <c r="DM97" s="71"/>
      <c r="DN97" s="71"/>
      <c r="DO97" s="71"/>
      <c r="DP97" s="71"/>
      <c r="DQ97" s="71"/>
      <c r="DR97" s="71"/>
      <c r="DS97" s="71"/>
      <c r="DT97" s="71"/>
      <c r="DU97" s="71"/>
      <c r="DV97" s="71"/>
      <c r="DW97" s="71"/>
      <c r="DX97" s="71"/>
      <c r="DY97" s="71"/>
      <c r="DZ97" s="71"/>
      <c r="EA97" s="71"/>
      <c r="EB97" s="71"/>
      <c r="EC97" s="71"/>
      <c r="ED97" s="71"/>
      <c r="EE97" s="71"/>
      <c r="EF97" s="71"/>
      <c r="EG97" s="71"/>
      <c r="EH97" s="71"/>
      <c r="EI97" s="71"/>
      <c r="EJ97" s="71"/>
      <c r="EK97" s="71"/>
      <c r="EL97" s="71"/>
      <c r="EM97" s="71"/>
      <c r="EN97" s="71"/>
      <c r="EO97" s="71"/>
      <c r="EP97" s="71"/>
      <c r="EQ97" s="71"/>
      <c r="ER97" s="71"/>
      <c r="ES97" s="71"/>
      <c r="ET97" s="71"/>
      <c r="EU97" s="71"/>
      <c r="EV97" s="71"/>
      <c r="EW97" s="71"/>
      <c r="EX97" s="71"/>
      <c r="EY97" s="71"/>
      <c r="EZ97" s="71"/>
      <c r="FA97" s="71"/>
      <c r="FB97" s="71"/>
      <c r="FC97" s="71"/>
      <c r="FD97" s="71"/>
      <c r="FE97" s="71"/>
      <c r="FF97" s="71"/>
      <c r="FG97" s="71"/>
      <c r="FH97" s="71"/>
      <c r="FI97" s="71"/>
      <c r="FJ97" s="71"/>
    </row>
    <row r="98" spans="1:166" ht="11.25" customHeight="1" x14ac:dyDescent="0.2">
      <c r="A98" s="41" t="s">
        <v>21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2"/>
      <c r="AP98" s="45" t="s">
        <v>22</v>
      </c>
      <c r="AQ98" s="41"/>
      <c r="AR98" s="41"/>
      <c r="AS98" s="41"/>
      <c r="AT98" s="41"/>
      <c r="AU98" s="42"/>
      <c r="AV98" s="45" t="s">
        <v>130</v>
      </c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2"/>
      <c r="BL98" s="45" t="s">
        <v>67</v>
      </c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2"/>
      <c r="CF98" s="35" t="s">
        <v>25</v>
      </c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  <c r="DL98" s="36"/>
      <c r="DM98" s="36"/>
      <c r="DN98" s="36"/>
      <c r="DO98" s="36"/>
      <c r="DP98" s="36"/>
      <c r="DQ98" s="36"/>
      <c r="DR98" s="36"/>
      <c r="DS98" s="36"/>
      <c r="DT98" s="36"/>
      <c r="DU98" s="36"/>
      <c r="DV98" s="36"/>
      <c r="DW98" s="36"/>
      <c r="DX98" s="36"/>
      <c r="DY98" s="36"/>
      <c r="DZ98" s="36"/>
      <c r="EA98" s="36"/>
      <c r="EB98" s="36"/>
      <c r="EC98" s="36"/>
      <c r="ED98" s="36"/>
      <c r="EE98" s="36"/>
      <c r="EF98" s="36"/>
      <c r="EG98" s="36"/>
      <c r="EH98" s="36"/>
      <c r="EI98" s="36"/>
      <c r="EJ98" s="36"/>
      <c r="EK98" s="36"/>
      <c r="EL98" s="36"/>
      <c r="EM98" s="36"/>
      <c r="EN98" s="36"/>
      <c r="EO98" s="36"/>
      <c r="EP98" s="36"/>
      <c r="EQ98" s="36"/>
      <c r="ER98" s="36"/>
      <c r="ES98" s="37"/>
      <c r="ET98" s="45" t="s">
        <v>26</v>
      </c>
      <c r="EU98" s="41"/>
      <c r="EV98" s="41"/>
      <c r="EW98" s="41"/>
      <c r="EX98" s="41"/>
      <c r="EY98" s="41"/>
      <c r="EZ98" s="41"/>
      <c r="FA98" s="41"/>
      <c r="FB98" s="41"/>
      <c r="FC98" s="41"/>
      <c r="FD98" s="41"/>
      <c r="FE98" s="41"/>
      <c r="FF98" s="41"/>
      <c r="FG98" s="41"/>
      <c r="FH98" s="41"/>
      <c r="FI98" s="41"/>
      <c r="FJ98" s="47"/>
    </row>
    <row r="99" spans="1:166" ht="69.75" customHeight="1" x14ac:dyDescent="0.2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4"/>
      <c r="AP99" s="46"/>
      <c r="AQ99" s="43"/>
      <c r="AR99" s="43"/>
      <c r="AS99" s="43"/>
      <c r="AT99" s="43"/>
      <c r="AU99" s="44"/>
      <c r="AV99" s="46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4"/>
      <c r="BL99" s="46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4"/>
      <c r="CF99" s="36" t="s">
        <v>131</v>
      </c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7"/>
      <c r="CW99" s="35" t="s">
        <v>28</v>
      </c>
      <c r="CX99" s="36"/>
      <c r="CY99" s="36"/>
      <c r="CZ99" s="36"/>
      <c r="DA99" s="36"/>
      <c r="DB99" s="36"/>
      <c r="DC99" s="36"/>
      <c r="DD99" s="36"/>
      <c r="DE99" s="36"/>
      <c r="DF99" s="36"/>
      <c r="DG99" s="36"/>
      <c r="DH99" s="36"/>
      <c r="DI99" s="36"/>
      <c r="DJ99" s="36"/>
      <c r="DK99" s="36"/>
      <c r="DL99" s="36"/>
      <c r="DM99" s="37"/>
      <c r="DN99" s="35" t="s">
        <v>29</v>
      </c>
      <c r="DO99" s="36"/>
      <c r="DP99" s="36"/>
      <c r="DQ99" s="36"/>
      <c r="DR99" s="36"/>
      <c r="DS99" s="36"/>
      <c r="DT99" s="36"/>
      <c r="DU99" s="36"/>
      <c r="DV99" s="36"/>
      <c r="DW99" s="36"/>
      <c r="DX99" s="36"/>
      <c r="DY99" s="36"/>
      <c r="DZ99" s="36"/>
      <c r="EA99" s="36"/>
      <c r="EB99" s="36"/>
      <c r="EC99" s="36"/>
      <c r="ED99" s="37"/>
      <c r="EE99" s="35" t="s">
        <v>30</v>
      </c>
      <c r="EF99" s="36"/>
      <c r="EG99" s="36"/>
      <c r="EH99" s="36"/>
      <c r="EI99" s="36"/>
      <c r="EJ99" s="36"/>
      <c r="EK99" s="36"/>
      <c r="EL99" s="36"/>
      <c r="EM99" s="36"/>
      <c r="EN99" s="36"/>
      <c r="EO99" s="36"/>
      <c r="EP99" s="36"/>
      <c r="EQ99" s="36"/>
      <c r="ER99" s="36"/>
      <c r="ES99" s="37"/>
      <c r="ET99" s="46"/>
      <c r="EU99" s="43"/>
      <c r="EV99" s="43"/>
      <c r="EW99" s="43"/>
      <c r="EX99" s="43"/>
      <c r="EY99" s="43"/>
      <c r="EZ99" s="43"/>
      <c r="FA99" s="43"/>
      <c r="FB99" s="43"/>
      <c r="FC99" s="43"/>
      <c r="FD99" s="43"/>
      <c r="FE99" s="43"/>
      <c r="FF99" s="43"/>
      <c r="FG99" s="43"/>
      <c r="FH99" s="43"/>
      <c r="FI99" s="43"/>
      <c r="FJ99" s="48"/>
    </row>
    <row r="100" spans="1:166" ht="12" customHeight="1" x14ac:dyDescent="0.2">
      <c r="A100" s="39">
        <v>1</v>
      </c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40"/>
      <c r="AP100" s="29">
        <v>2</v>
      </c>
      <c r="AQ100" s="30"/>
      <c r="AR100" s="30"/>
      <c r="AS100" s="30"/>
      <c r="AT100" s="30"/>
      <c r="AU100" s="31"/>
      <c r="AV100" s="29">
        <v>3</v>
      </c>
      <c r="AW100" s="30"/>
      <c r="AX100" s="30"/>
      <c r="AY100" s="30"/>
      <c r="AZ100" s="30"/>
      <c r="BA100" s="30"/>
      <c r="BB100" s="30"/>
      <c r="BC100" s="30"/>
      <c r="BD100" s="30"/>
      <c r="BE100" s="15"/>
      <c r="BF100" s="15"/>
      <c r="BG100" s="15"/>
      <c r="BH100" s="15"/>
      <c r="BI100" s="15"/>
      <c r="BJ100" s="15"/>
      <c r="BK100" s="38"/>
      <c r="BL100" s="29">
        <v>4</v>
      </c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1"/>
      <c r="CF100" s="29">
        <v>5</v>
      </c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1"/>
      <c r="CW100" s="29">
        <v>6</v>
      </c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1"/>
      <c r="DN100" s="29">
        <v>7</v>
      </c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1"/>
      <c r="EE100" s="29">
        <v>8</v>
      </c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1"/>
      <c r="ET100" s="49">
        <v>9</v>
      </c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6"/>
    </row>
    <row r="101" spans="1:166" ht="37.5" customHeight="1" x14ac:dyDescent="0.2">
      <c r="A101" s="79" t="s">
        <v>132</v>
      </c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80"/>
      <c r="AP101" s="51" t="s">
        <v>133</v>
      </c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3"/>
      <c r="BF101" s="33"/>
      <c r="BG101" s="33"/>
      <c r="BH101" s="33"/>
      <c r="BI101" s="33"/>
      <c r="BJ101" s="33"/>
      <c r="BK101" s="54"/>
      <c r="BL101" s="55">
        <v>152572.25</v>
      </c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>
        <v>-55137.05</v>
      </c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/>
      <c r="CY101" s="55"/>
      <c r="CZ101" s="55"/>
      <c r="DA101" s="55"/>
      <c r="DB101" s="55"/>
      <c r="DC101" s="55"/>
      <c r="DD101" s="55"/>
      <c r="DE101" s="55"/>
      <c r="DF101" s="55"/>
      <c r="DG101" s="55"/>
      <c r="DH101" s="55"/>
      <c r="DI101" s="55"/>
      <c r="DJ101" s="55"/>
      <c r="DK101" s="55"/>
      <c r="DL101" s="55"/>
      <c r="DM101" s="55"/>
      <c r="DN101" s="55"/>
      <c r="DO101" s="55"/>
      <c r="DP101" s="55"/>
      <c r="DQ101" s="55"/>
      <c r="DR101" s="55"/>
      <c r="DS101" s="55"/>
      <c r="DT101" s="55"/>
      <c r="DU101" s="55"/>
      <c r="DV101" s="55"/>
      <c r="DW101" s="55"/>
      <c r="DX101" s="55"/>
      <c r="DY101" s="55"/>
      <c r="DZ101" s="55"/>
      <c r="EA101" s="55"/>
      <c r="EB101" s="55"/>
      <c r="EC101" s="55"/>
      <c r="ED101" s="55"/>
      <c r="EE101" s="55">
        <f t="shared" ref="EE101:EE115" si="5">CF101+CW101+DN101</f>
        <v>-55137.05</v>
      </c>
      <c r="EF101" s="55"/>
      <c r="EG101" s="55"/>
      <c r="EH101" s="55"/>
      <c r="EI101" s="55"/>
      <c r="EJ101" s="55"/>
      <c r="EK101" s="55"/>
      <c r="EL101" s="55"/>
      <c r="EM101" s="55"/>
      <c r="EN101" s="55"/>
      <c r="EO101" s="55"/>
      <c r="EP101" s="55"/>
      <c r="EQ101" s="55"/>
      <c r="ER101" s="55"/>
      <c r="ES101" s="55"/>
      <c r="ET101" s="55">
        <f t="shared" ref="ET101:ET106" si="6">BL101-CF101-CW101-DN101</f>
        <v>207709.3</v>
      </c>
      <c r="EU101" s="55"/>
      <c r="EV101" s="55"/>
      <c r="EW101" s="55"/>
      <c r="EX101" s="55"/>
      <c r="EY101" s="55"/>
      <c r="EZ101" s="55"/>
      <c r="FA101" s="55"/>
      <c r="FB101" s="55"/>
      <c r="FC101" s="55"/>
      <c r="FD101" s="55"/>
      <c r="FE101" s="55"/>
      <c r="FF101" s="55"/>
      <c r="FG101" s="55"/>
      <c r="FH101" s="55"/>
      <c r="FI101" s="55"/>
      <c r="FJ101" s="56"/>
    </row>
    <row r="102" spans="1:166" ht="36.75" customHeight="1" x14ac:dyDescent="0.2">
      <c r="A102" s="81" t="s">
        <v>134</v>
      </c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2"/>
      <c r="AP102" s="58" t="s">
        <v>135</v>
      </c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60"/>
      <c r="BF102" s="12"/>
      <c r="BG102" s="12"/>
      <c r="BH102" s="12"/>
      <c r="BI102" s="12"/>
      <c r="BJ102" s="12"/>
      <c r="BK102" s="61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3">
        <f t="shared" si="5"/>
        <v>0</v>
      </c>
      <c r="EF102" s="64"/>
      <c r="EG102" s="64"/>
      <c r="EH102" s="64"/>
      <c r="EI102" s="64"/>
      <c r="EJ102" s="64"/>
      <c r="EK102" s="64"/>
      <c r="EL102" s="64"/>
      <c r="EM102" s="64"/>
      <c r="EN102" s="64"/>
      <c r="EO102" s="64"/>
      <c r="EP102" s="64"/>
      <c r="EQ102" s="64"/>
      <c r="ER102" s="64"/>
      <c r="ES102" s="65"/>
      <c r="ET102" s="63">
        <f t="shared" si="6"/>
        <v>0</v>
      </c>
      <c r="EU102" s="64"/>
      <c r="EV102" s="64"/>
      <c r="EW102" s="64"/>
      <c r="EX102" s="64"/>
      <c r="EY102" s="64"/>
      <c r="EZ102" s="64"/>
      <c r="FA102" s="64"/>
      <c r="FB102" s="64"/>
      <c r="FC102" s="64"/>
      <c r="FD102" s="64"/>
      <c r="FE102" s="64"/>
      <c r="FF102" s="64"/>
      <c r="FG102" s="64"/>
      <c r="FH102" s="64"/>
      <c r="FI102" s="64"/>
      <c r="FJ102" s="83"/>
    </row>
    <row r="103" spans="1:166" ht="17.25" customHeight="1" x14ac:dyDescent="0.2">
      <c r="A103" s="87" t="s">
        <v>136</v>
      </c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8"/>
      <c r="AP103" s="23"/>
      <c r="AQ103" s="24"/>
      <c r="AR103" s="24"/>
      <c r="AS103" s="24"/>
      <c r="AT103" s="24"/>
      <c r="AU103" s="89"/>
      <c r="AV103" s="90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2"/>
      <c r="BL103" s="84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6"/>
      <c r="CF103" s="84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6"/>
      <c r="CW103" s="84"/>
      <c r="CX103" s="85"/>
      <c r="CY103" s="85"/>
      <c r="CZ103" s="85"/>
      <c r="DA103" s="85"/>
      <c r="DB103" s="85"/>
      <c r="DC103" s="85"/>
      <c r="DD103" s="85"/>
      <c r="DE103" s="85"/>
      <c r="DF103" s="85"/>
      <c r="DG103" s="85"/>
      <c r="DH103" s="85"/>
      <c r="DI103" s="85"/>
      <c r="DJ103" s="85"/>
      <c r="DK103" s="85"/>
      <c r="DL103" s="85"/>
      <c r="DM103" s="86"/>
      <c r="DN103" s="84"/>
      <c r="DO103" s="85"/>
      <c r="DP103" s="85"/>
      <c r="DQ103" s="85"/>
      <c r="DR103" s="85"/>
      <c r="DS103" s="85"/>
      <c r="DT103" s="85"/>
      <c r="DU103" s="85"/>
      <c r="DV103" s="85"/>
      <c r="DW103" s="85"/>
      <c r="DX103" s="85"/>
      <c r="DY103" s="85"/>
      <c r="DZ103" s="85"/>
      <c r="EA103" s="85"/>
      <c r="EB103" s="85"/>
      <c r="EC103" s="85"/>
      <c r="ED103" s="86"/>
      <c r="EE103" s="62">
        <f t="shared" si="5"/>
        <v>0</v>
      </c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>
        <f t="shared" si="6"/>
        <v>0</v>
      </c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24" customHeight="1" x14ac:dyDescent="0.2">
      <c r="A104" s="81" t="s">
        <v>137</v>
      </c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2"/>
      <c r="AP104" s="58" t="s">
        <v>138</v>
      </c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60"/>
      <c r="BF104" s="12"/>
      <c r="BG104" s="12"/>
      <c r="BH104" s="12"/>
      <c r="BI104" s="12"/>
      <c r="BJ104" s="12"/>
      <c r="BK104" s="61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>
        <f t="shared" si="5"/>
        <v>0</v>
      </c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>
        <f t="shared" si="6"/>
        <v>0</v>
      </c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17.25" customHeight="1" x14ac:dyDescent="0.2">
      <c r="A105" s="87" t="s">
        <v>136</v>
      </c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8"/>
      <c r="AP105" s="23"/>
      <c r="AQ105" s="24"/>
      <c r="AR105" s="24"/>
      <c r="AS105" s="24"/>
      <c r="AT105" s="24"/>
      <c r="AU105" s="89"/>
      <c r="AV105" s="90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2"/>
      <c r="BL105" s="84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6"/>
      <c r="CF105" s="84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  <c r="CT105" s="85"/>
      <c r="CU105" s="85"/>
      <c r="CV105" s="86"/>
      <c r="CW105" s="84"/>
      <c r="CX105" s="85"/>
      <c r="CY105" s="85"/>
      <c r="CZ105" s="85"/>
      <c r="DA105" s="85"/>
      <c r="DB105" s="85"/>
      <c r="DC105" s="85"/>
      <c r="DD105" s="85"/>
      <c r="DE105" s="85"/>
      <c r="DF105" s="85"/>
      <c r="DG105" s="85"/>
      <c r="DH105" s="85"/>
      <c r="DI105" s="85"/>
      <c r="DJ105" s="85"/>
      <c r="DK105" s="85"/>
      <c r="DL105" s="85"/>
      <c r="DM105" s="86"/>
      <c r="DN105" s="84"/>
      <c r="DO105" s="85"/>
      <c r="DP105" s="85"/>
      <c r="DQ105" s="85"/>
      <c r="DR105" s="85"/>
      <c r="DS105" s="85"/>
      <c r="DT105" s="85"/>
      <c r="DU105" s="85"/>
      <c r="DV105" s="85"/>
      <c r="DW105" s="85"/>
      <c r="DX105" s="85"/>
      <c r="DY105" s="85"/>
      <c r="DZ105" s="85"/>
      <c r="EA105" s="85"/>
      <c r="EB105" s="85"/>
      <c r="EC105" s="85"/>
      <c r="ED105" s="86"/>
      <c r="EE105" s="62">
        <f t="shared" si="5"/>
        <v>0</v>
      </c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>
        <f t="shared" si="6"/>
        <v>0</v>
      </c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31.5" customHeight="1" x14ac:dyDescent="0.2">
      <c r="A106" s="93" t="s">
        <v>139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8" t="s">
        <v>140</v>
      </c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60"/>
      <c r="BF106" s="12"/>
      <c r="BG106" s="12"/>
      <c r="BH106" s="12"/>
      <c r="BI106" s="12"/>
      <c r="BJ106" s="12"/>
      <c r="BK106" s="61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>
        <f t="shared" si="5"/>
        <v>0</v>
      </c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>
        <f t="shared" si="6"/>
        <v>0</v>
      </c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15" customHeight="1" x14ac:dyDescent="0.2">
      <c r="A107" s="57" t="s">
        <v>141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8" t="s">
        <v>142</v>
      </c>
      <c r="AQ107" s="59"/>
      <c r="AR107" s="59"/>
      <c r="AS107" s="59"/>
      <c r="AT107" s="59"/>
      <c r="AU107" s="59"/>
      <c r="AV107" s="76"/>
      <c r="AW107" s="76"/>
      <c r="AX107" s="76"/>
      <c r="AY107" s="76"/>
      <c r="AZ107" s="76"/>
      <c r="BA107" s="76"/>
      <c r="BB107" s="76"/>
      <c r="BC107" s="76"/>
      <c r="BD107" s="76"/>
      <c r="BE107" s="94"/>
      <c r="BF107" s="95"/>
      <c r="BG107" s="95"/>
      <c r="BH107" s="95"/>
      <c r="BI107" s="95"/>
      <c r="BJ107" s="95"/>
      <c r="BK107" s="96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>
        <f t="shared" si="5"/>
        <v>0</v>
      </c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15" customHeight="1" x14ac:dyDescent="0.2">
      <c r="A108" s="57" t="s">
        <v>143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97"/>
      <c r="AP108" s="11" t="s">
        <v>144</v>
      </c>
      <c r="AQ108" s="12"/>
      <c r="AR108" s="12"/>
      <c r="AS108" s="12"/>
      <c r="AT108" s="12"/>
      <c r="AU108" s="61"/>
      <c r="AV108" s="98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99"/>
      <c r="BH108" s="99"/>
      <c r="BI108" s="99"/>
      <c r="BJ108" s="99"/>
      <c r="BK108" s="100"/>
      <c r="BL108" s="63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5"/>
      <c r="CF108" s="63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5"/>
      <c r="CW108" s="63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  <c r="DL108" s="64"/>
      <c r="DM108" s="65"/>
      <c r="DN108" s="63"/>
      <c r="DO108" s="64"/>
      <c r="DP108" s="64"/>
      <c r="DQ108" s="64"/>
      <c r="DR108" s="64"/>
      <c r="DS108" s="64"/>
      <c r="DT108" s="64"/>
      <c r="DU108" s="64"/>
      <c r="DV108" s="64"/>
      <c r="DW108" s="64"/>
      <c r="DX108" s="64"/>
      <c r="DY108" s="64"/>
      <c r="DZ108" s="64"/>
      <c r="EA108" s="64"/>
      <c r="EB108" s="64"/>
      <c r="EC108" s="64"/>
      <c r="ED108" s="65"/>
      <c r="EE108" s="62">
        <f t="shared" si="5"/>
        <v>0</v>
      </c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31.5" customHeight="1" x14ac:dyDescent="0.2">
      <c r="A109" s="101" t="s">
        <v>145</v>
      </c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2"/>
      <c r="AP109" s="58" t="s">
        <v>146</v>
      </c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60"/>
      <c r="BF109" s="12"/>
      <c r="BG109" s="12"/>
      <c r="BH109" s="12"/>
      <c r="BI109" s="12"/>
      <c r="BJ109" s="12"/>
      <c r="BK109" s="61"/>
      <c r="BL109" s="62">
        <v>152572.25</v>
      </c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>
        <v>-55137.05</v>
      </c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>
        <f t="shared" si="5"/>
        <v>-55137.05</v>
      </c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6"/>
    </row>
    <row r="110" spans="1:166" ht="38.25" customHeight="1" x14ac:dyDescent="0.2">
      <c r="A110" s="101" t="s">
        <v>147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97"/>
      <c r="AP110" s="11" t="s">
        <v>148</v>
      </c>
      <c r="AQ110" s="12"/>
      <c r="AR110" s="12"/>
      <c r="AS110" s="12"/>
      <c r="AT110" s="12"/>
      <c r="AU110" s="61"/>
      <c r="AV110" s="98"/>
      <c r="AW110" s="99"/>
      <c r="AX110" s="99"/>
      <c r="AY110" s="99"/>
      <c r="AZ110" s="99"/>
      <c r="BA110" s="99"/>
      <c r="BB110" s="99"/>
      <c r="BC110" s="99"/>
      <c r="BD110" s="99"/>
      <c r="BE110" s="99"/>
      <c r="BF110" s="99"/>
      <c r="BG110" s="99"/>
      <c r="BH110" s="99"/>
      <c r="BI110" s="99"/>
      <c r="BJ110" s="99"/>
      <c r="BK110" s="100"/>
      <c r="BL110" s="63">
        <v>152572.25</v>
      </c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5"/>
      <c r="CF110" s="63">
        <v>-55137.05</v>
      </c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5"/>
      <c r="CW110" s="63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5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>
        <f t="shared" si="5"/>
        <v>-55137.05</v>
      </c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6"/>
    </row>
    <row r="111" spans="1:166" ht="36" customHeight="1" x14ac:dyDescent="0.2">
      <c r="A111" s="101" t="s">
        <v>149</v>
      </c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97"/>
      <c r="AP111" s="58" t="s">
        <v>150</v>
      </c>
      <c r="AQ111" s="59"/>
      <c r="AR111" s="59"/>
      <c r="AS111" s="59"/>
      <c r="AT111" s="59"/>
      <c r="AU111" s="59"/>
      <c r="AV111" s="76"/>
      <c r="AW111" s="76"/>
      <c r="AX111" s="76"/>
      <c r="AY111" s="76"/>
      <c r="AZ111" s="76"/>
      <c r="BA111" s="76"/>
      <c r="BB111" s="76"/>
      <c r="BC111" s="76"/>
      <c r="BD111" s="76"/>
      <c r="BE111" s="94"/>
      <c r="BF111" s="95"/>
      <c r="BG111" s="95"/>
      <c r="BH111" s="95"/>
      <c r="BI111" s="95"/>
      <c r="BJ111" s="95"/>
      <c r="BK111" s="96"/>
      <c r="BL111" s="62">
        <v>-2824584.45</v>
      </c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>
        <v>-1237946.79</v>
      </c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>
        <f t="shared" si="5"/>
        <v>-1237946.79</v>
      </c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6"/>
    </row>
    <row r="112" spans="1:166" ht="26.25" customHeight="1" x14ac:dyDescent="0.2">
      <c r="A112" s="101" t="s">
        <v>151</v>
      </c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97"/>
      <c r="AP112" s="11" t="s">
        <v>152</v>
      </c>
      <c r="AQ112" s="12"/>
      <c r="AR112" s="12"/>
      <c r="AS112" s="12"/>
      <c r="AT112" s="12"/>
      <c r="AU112" s="61"/>
      <c r="AV112" s="98"/>
      <c r="AW112" s="99"/>
      <c r="AX112" s="99"/>
      <c r="AY112" s="99"/>
      <c r="AZ112" s="99"/>
      <c r="BA112" s="99"/>
      <c r="BB112" s="99"/>
      <c r="BC112" s="99"/>
      <c r="BD112" s="99"/>
      <c r="BE112" s="99"/>
      <c r="BF112" s="99"/>
      <c r="BG112" s="99"/>
      <c r="BH112" s="99"/>
      <c r="BI112" s="99"/>
      <c r="BJ112" s="99"/>
      <c r="BK112" s="100"/>
      <c r="BL112" s="63">
        <v>2977156.7</v>
      </c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5"/>
      <c r="CF112" s="63">
        <v>1182809.74</v>
      </c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5"/>
      <c r="CW112" s="63"/>
      <c r="CX112" s="64"/>
      <c r="CY112" s="64"/>
      <c r="CZ112" s="64"/>
      <c r="DA112" s="64"/>
      <c r="DB112" s="64"/>
      <c r="DC112" s="64"/>
      <c r="DD112" s="64"/>
      <c r="DE112" s="64"/>
      <c r="DF112" s="64"/>
      <c r="DG112" s="64"/>
      <c r="DH112" s="64"/>
      <c r="DI112" s="64"/>
      <c r="DJ112" s="64"/>
      <c r="DK112" s="64"/>
      <c r="DL112" s="64"/>
      <c r="DM112" s="65"/>
      <c r="DN112" s="63"/>
      <c r="DO112" s="64"/>
      <c r="DP112" s="64"/>
      <c r="DQ112" s="64"/>
      <c r="DR112" s="64"/>
      <c r="DS112" s="64"/>
      <c r="DT112" s="64"/>
      <c r="DU112" s="64"/>
      <c r="DV112" s="64"/>
      <c r="DW112" s="64"/>
      <c r="DX112" s="64"/>
      <c r="DY112" s="64"/>
      <c r="DZ112" s="64"/>
      <c r="EA112" s="64"/>
      <c r="EB112" s="64"/>
      <c r="EC112" s="64"/>
      <c r="ED112" s="65"/>
      <c r="EE112" s="62">
        <f t="shared" si="5"/>
        <v>1182809.74</v>
      </c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6"/>
    </row>
    <row r="113" spans="1:166" ht="27.75" customHeight="1" x14ac:dyDescent="0.2">
      <c r="A113" s="101" t="s">
        <v>153</v>
      </c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2"/>
      <c r="AP113" s="58" t="s">
        <v>154</v>
      </c>
      <c r="AQ113" s="59"/>
      <c r="AR113" s="59"/>
      <c r="AS113" s="59"/>
      <c r="AT113" s="59"/>
      <c r="AU113" s="59"/>
      <c r="AV113" s="76"/>
      <c r="AW113" s="76"/>
      <c r="AX113" s="76"/>
      <c r="AY113" s="76"/>
      <c r="AZ113" s="76"/>
      <c r="BA113" s="76"/>
      <c r="BB113" s="76"/>
      <c r="BC113" s="76"/>
      <c r="BD113" s="76"/>
      <c r="BE113" s="94"/>
      <c r="BF113" s="95"/>
      <c r="BG113" s="95"/>
      <c r="BH113" s="95"/>
      <c r="BI113" s="95"/>
      <c r="BJ113" s="95"/>
      <c r="BK113" s="96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3"/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5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/>
      <c r="DY113" s="62"/>
      <c r="DZ113" s="62"/>
      <c r="EA113" s="62"/>
      <c r="EB113" s="62"/>
      <c r="EC113" s="62"/>
      <c r="ED113" s="62"/>
      <c r="EE113" s="62">
        <f t="shared" si="5"/>
        <v>0</v>
      </c>
      <c r="EF113" s="62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6"/>
    </row>
    <row r="114" spans="1:166" ht="24" customHeight="1" x14ac:dyDescent="0.2">
      <c r="A114" s="101" t="s">
        <v>155</v>
      </c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97"/>
      <c r="AP114" s="11" t="s">
        <v>156</v>
      </c>
      <c r="AQ114" s="12"/>
      <c r="AR114" s="12"/>
      <c r="AS114" s="12"/>
      <c r="AT114" s="12"/>
      <c r="AU114" s="61"/>
      <c r="AV114" s="98"/>
      <c r="AW114" s="99"/>
      <c r="AX114" s="99"/>
      <c r="AY114" s="99"/>
      <c r="AZ114" s="99"/>
      <c r="BA114" s="99"/>
      <c r="BB114" s="99"/>
      <c r="BC114" s="99"/>
      <c r="BD114" s="99"/>
      <c r="BE114" s="99"/>
      <c r="BF114" s="99"/>
      <c r="BG114" s="99"/>
      <c r="BH114" s="99"/>
      <c r="BI114" s="99"/>
      <c r="BJ114" s="99"/>
      <c r="BK114" s="100"/>
      <c r="BL114" s="63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5"/>
      <c r="CF114" s="63"/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5"/>
      <c r="CW114" s="63"/>
      <c r="CX114" s="64"/>
      <c r="CY114" s="64"/>
      <c r="CZ114" s="64"/>
      <c r="DA114" s="64"/>
      <c r="DB114" s="64"/>
      <c r="DC114" s="64"/>
      <c r="DD114" s="64"/>
      <c r="DE114" s="64"/>
      <c r="DF114" s="64"/>
      <c r="DG114" s="64"/>
      <c r="DH114" s="64"/>
      <c r="DI114" s="64"/>
      <c r="DJ114" s="64"/>
      <c r="DK114" s="64"/>
      <c r="DL114" s="64"/>
      <c r="DM114" s="65"/>
      <c r="DN114" s="63"/>
      <c r="DO114" s="64"/>
      <c r="DP114" s="64"/>
      <c r="DQ114" s="64"/>
      <c r="DR114" s="64"/>
      <c r="DS114" s="64"/>
      <c r="DT114" s="64"/>
      <c r="DU114" s="64"/>
      <c r="DV114" s="64"/>
      <c r="DW114" s="64"/>
      <c r="DX114" s="64"/>
      <c r="DY114" s="64"/>
      <c r="DZ114" s="64"/>
      <c r="EA114" s="64"/>
      <c r="EB114" s="64"/>
      <c r="EC114" s="64"/>
      <c r="ED114" s="65"/>
      <c r="EE114" s="62">
        <f t="shared" si="5"/>
        <v>0</v>
      </c>
      <c r="EF114" s="62"/>
      <c r="EG114" s="62"/>
      <c r="EH114" s="62"/>
      <c r="EI114" s="62"/>
      <c r="EJ114" s="62"/>
      <c r="EK114" s="62"/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/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6"/>
    </row>
    <row r="115" spans="1:166" ht="25.5" customHeight="1" x14ac:dyDescent="0.2">
      <c r="A115" s="103" t="s">
        <v>157</v>
      </c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5"/>
      <c r="AP115" s="75" t="s">
        <v>158</v>
      </c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6"/>
      <c r="BC115" s="76"/>
      <c r="BD115" s="76"/>
      <c r="BE115" s="94"/>
      <c r="BF115" s="95"/>
      <c r="BG115" s="95"/>
      <c r="BH115" s="95"/>
      <c r="BI115" s="95"/>
      <c r="BJ115" s="95"/>
      <c r="BK115" s="96"/>
      <c r="BL115" s="72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2"/>
      <c r="BX115" s="72"/>
      <c r="BY115" s="72"/>
      <c r="BZ115" s="72"/>
      <c r="CA115" s="72"/>
      <c r="CB115" s="72"/>
      <c r="CC115" s="72"/>
      <c r="CD115" s="72"/>
      <c r="CE115" s="72"/>
      <c r="CF115" s="106"/>
      <c r="CG115" s="107"/>
      <c r="CH115" s="107"/>
      <c r="CI115" s="107"/>
      <c r="CJ115" s="107"/>
      <c r="CK115" s="107"/>
      <c r="CL115" s="107"/>
      <c r="CM115" s="107"/>
      <c r="CN115" s="107"/>
      <c r="CO115" s="107"/>
      <c r="CP115" s="107"/>
      <c r="CQ115" s="107"/>
      <c r="CR115" s="107"/>
      <c r="CS115" s="107"/>
      <c r="CT115" s="107"/>
      <c r="CU115" s="107"/>
      <c r="CV115" s="108"/>
      <c r="CW115" s="72"/>
      <c r="CX115" s="72"/>
      <c r="CY115" s="72"/>
      <c r="CZ115" s="72"/>
      <c r="DA115" s="72"/>
      <c r="DB115" s="72"/>
      <c r="DC115" s="72"/>
      <c r="DD115" s="72"/>
      <c r="DE115" s="72"/>
      <c r="DF115" s="72"/>
      <c r="DG115" s="72"/>
      <c r="DH115" s="72"/>
      <c r="DI115" s="72"/>
      <c r="DJ115" s="72"/>
      <c r="DK115" s="72"/>
      <c r="DL115" s="72"/>
      <c r="DM115" s="72"/>
      <c r="DN115" s="72"/>
      <c r="DO115" s="72"/>
      <c r="DP115" s="72"/>
      <c r="DQ115" s="72"/>
      <c r="DR115" s="72"/>
      <c r="DS115" s="72"/>
      <c r="DT115" s="72"/>
      <c r="DU115" s="72"/>
      <c r="DV115" s="72"/>
      <c r="DW115" s="72"/>
      <c r="DX115" s="72"/>
      <c r="DY115" s="72"/>
      <c r="DZ115" s="72"/>
      <c r="EA115" s="72"/>
      <c r="EB115" s="72"/>
      <c r="EC115" s="72"/>
      <c r="ED115" s="72"/>
      <c r="EE115" s="72">
        <f t="shared" si="5"/>
        <v>0</v>
      </c>
      <c r="EF115" s="72"/>
      <c r="EG115" s="72"/>
      <c r="EH115" s="72"/>
      <c r="EI115" s="72"/>
      <c r="EJ115" s="72"/>
      <c r="EK115" s="72"/>
      <c r="EL115" s="72"/>
      <c r="EM115" s="72"/>
      <c r="EN115" s="72"/>
      <c r="EO115" s="72"/>
      <c r="EP115" s="72"/>
      <c r="EQ115" s="72"/>
      <c r="ER115" s="72"/>
      <c r="ES115" s="72"/>
      <c r="ET115" s="72"/>
      <c r="EU115" s="72"/>
      <c r="EV115" s="72"/>
      <c r="EW115" s="72"/>
      <c r="EX115" s="72"/>
      <c r="EY115" s="72"/>
      <c r="EZ115" s="72"/>
      <c r="FA115" s="72"/>
      <c r="FB115" s="72"/>
      <c r="FC115" s="72"/>
      <c r="FD115" s="72"/>
      <c r="FE115" s="72"/>
      <c r="FF115" s="72"/>
      <c r="FG115" s="72"/>
      <c r="FH115" s="72"/>
      <c r="FI115" s="72"/>
      <c r="FJ115" s="78"/>
    </row>
    <row r="116" spans="1:166" ht="11.2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  <row r="117" spans="1:166" ht="11.2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</row>
    <row r="118" spans="1:166" ht="11.25" customHeight="1" x14ac:dyDescent="0.2">
      <c r="A118" s="1" t="s">
        <v>159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"/>
      <c r="AG118" s="1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 t="s">
        <v>160</v>
      </c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</row>
    <row r="119" spans="1:166" ht="11.25" customHeight="1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109" t="s">
        <v>161</v>
      </c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"/>
      <c r="AG119" s="1"/>
      <c r="AH119" s="109" t="s">
        <v>162</v>
      </c>
      <c r="AI119" s="109"/>
      <c r="AJ119" s="109"/>
      <c r="AK119" s="109"/>
      <c r="AL119" s="109"/>
      <c r="AM119" s="109"/>
      <c r="AN119" s="109"/>
      <c r="AO119" s="109"/>
      <c r="AP119" s="109"/>
      <c r="AQ119" s="109"/>
      <c r="AR119" s="109"/>
      <c r="AS119" s="109"/>
      <c r="AT119" s="109"/>
      <c r="AU119" s="109"/>
      <c r="AV119" s="109"/>
      <c r="AW119" s="109"/>
      <c r="AX119" s="109"/>
      <c r="AY119" s="109"/>
      <c r="AZ119" s="109"/>
      <c r="BA119" s="109"/>
      <c r="BB119" s="109"/>
      <c r="BC119" s="109"/>
      <c r="BD119" s="109"/>
      <c r="BE119" s="109"/>
      <c r="BF119" s="109"/>
      <c r="BG119" s="109"/>
      <c r="BH119" s="109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 t="s">
        <v>163</v>
      </c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"/>
      <c r="DR119" s="1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</row>
    <row r="120" spans="1:166" ht="11.25" customHeight="1" x14ac:dyDescent="0.2">
      <c r="A120" s="1" t="s">
        <v>164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"/>
      <c r="AG120" s="1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09" t="s">
        <v>161</v>
      </c>
      <c r="DD120" s="109"/>
      <c r="DE120" s="109"/>
      <c r="DF120" s="109"/>
      <c r="DG120" s="109"/>
      <c r="DH120" s="109"/>
      <c r="DI120" s="109"/>
      <c r="DJ120" s="109"/>
      <c r="DK120" s="109"/>
      <c r="DL120" s="109"/>
      <c r="DM120" s="109"/>
      <c r="DN120" s="109"/>
      <c r="DO120" s="109"/>
      <c r="DP120" s="109"/>
      <c r="DQ120" s="7"/>
      <c r="DR120" s="7"/>
      <c r="DS120" s="109" t="s">
        <v>162</v>
      </c>
      <c r="DT120" s="109"/>
      <c r="DU120" s="109"/>
      <c r="DV120" s="109"/>
      <c r="DW120" s="109"/>
      <c r="DX120" s="109"/>
      <c r="DY120" s="109"/>
      <c r="DZ120" s="109"/>
      <c r="EA120" s="109"/>
      <c r="EB120" s="109"/>
      <c r="EC120" s="109"/>
      <c r="ED120" s="109"/>
      <c r="EE120" s="109"/>
      <c r="EF120" s="109"/>
      <c r="EG120" s="109"/>
      <c r="EH120" s="109"/>
      <c r="EI120" s="109"/>
      <c r="EJ120" s="109"/>
      <c r="EK120" s="109"/>
      <c r="EL120" s="109"/>
      <c r="EM120" s="109"/>
      <c r="EN120" s="109"/>
      <c r="EO120" s="109"/>
      <c r="EP120" s="109"/>
      <c r="EQ120" s="109"/>
      <c r="ER120" s="109"/>
      <c r="ES120" s="109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</row>
    <row r="121" spans="1:166" ht="11.2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09" t="s">
        <v>161</v>
      </c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7"/>
      <c r="AG121" s="7"/>
      <c r="AH121" s="109" t="s">
        <v>162</v>
      </c>
      <c r="AI121" s="109"/>
      <c r="AJ121" s="109"/>
      <c r="AK121" s="109"/>
      <c r="AL121" s="109"/>
      <c r="AM121" s="109"/>
      <c r="AN121" s="109"/>
      <c r="AO121" s="109"/>
      <c r="AP121" s="109"/>
      <c r="AQ121" s="109"/>
      <c r="AR121" s="109"/>
      <c r="AS121" s="109"/>
      <c r="AT121" s="109"/>
      <c r="AU121" s="109"/>
      <c r="AV121" s="109"/>
      <c r="AW121" s="109"/>
      <c r="AX121" s="109"/>
      <c r="AY121" s="109"/>
      <c r="AZ121" s="109"/>
      <c r="BA121" s="109"/>
      <c r="BB121" s="109"/>
      <c r="BC121" s="109"/>
      <c r="BD121" s="109"/>
      <c r="BE121" s="109"/>
      <c r="BF121" s="109"/>
      <c r="BG121" s="109"/>
      <c r="BH121" s="109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</row>
    <row r="122" spans="1:166" ht="7.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</row>
    <row r="123" spans="1:166" ht="11.25" customHeight="1" x14ac:dyDescent="0.2">
      <c r="A123" s="111" t="s">
        <v>165</v>
      </c>
      <c r="B123" s="111"/>
      <c r="C123" s="112"/>
      <c r="D123" s="112"/>
      <c r="E123" s="112"/>
      <c r="F123" s="1" t="s">
        <v>165</v>
      </c>
      <c r="G123" s="1"/>
      <c r="H123" s="1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11">
        <v>200</v>
      </c>
      <c r="Z123" s="111"/>
      <c r="AA123" s="111"/>
      <c r="AB123" s="111"/>
      <c r="AC123" s="111"/>
      <c r="AD123" s="110"/>
      <c r="AE123" s="110"/>
      <c r="AF123" s="1"/>
      <c r="AG123" s="1" t="s">
        <v>166</v>
      </c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</row>
    <row r="124" spans="1:166" ht="11.2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1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1"/>
      <c r="CY124" s="1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1"/>
      <c r="DW124" s="1"/>
      <c r="DX124" s="2"/>
      <c r="DY124" s="2"/>
      <c r="DZ124" s="5"/>
      <c r="EA124" s="5"/>
      <c r="EB124" s="5"/>
      <c r="EC124" s="1"/>
      <c r="ED124" s="1"/>
      <c r="EE124" s="1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2"/>
      <c r="EW124" s="2"/>
      <c r="EX124" s="2"/>
      <c r="EY124" s="2"/>
      <c r="EZ124" s="2"/>
      <c r="FA124" s="8"/>
      <c r="FB124" s="8"/>
      <c r="FC124" s="1"/>
      <c r="FD124" s="1"/>
      <c r="FE124" s="1"/>
      <c r="FF124" s="1"/>
      <c r="FG124" s="1"/>
      <c r="FH124" s="1"/>
      <c r="FI124" s="1"/>
      <c r="FJ124" s="1"/>
    </row>
    <row r="125" spans="1:166" ht="9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1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10"/>
      <c r="CY125" s="10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</row>
  </sheetData>
  <mergeCells count="827">
    <mergeCell ref="AD123:AE123"/>
    <mergeCell ref="A123:B123"/>
    <mergeCell ref="C123:E123"/>
    <mergeCell ref="I123:X123"/>
    <mergeCell ref="Y123:AC123"/>
    <mergeCell ref="DC120:DP120"/>
    <mergeCell ref="DS120:ES120"/>
    <mergeCell ref="DC119:DP119"/>
    <mergeCell ref="DS119:ES119"/>
    <mergeCell ref="R121:AE121"/>
    <mergeCell ref="AH121:BH121"/>
    <mergeCell ref="N118:AE118"/>
    <mergeCell ref="AH118:BH118"/>
    <mergeCell ref="N119:AE119"/>
    <mergeCell ref="AH119:BH119"/>
    <mergeCell ref="R120:AE120"/>
    <mergeCell ref="AH120:BH120"/>
    <mergeCell ref="ET115:FJ115"/>
    <mergeCell ref="A115:AO115"/>
    <mergeCell ref="AP115:AU115"/>
    <mergeCell ref="AV115:BK115"/>
    <mergeCell ref="BL115:CE115"/>
    <mergeCell ref="CF115:CV115"/>
    <mergeCell ref="CW114:DM114"/>
    <mergeCell ref="DN114:ED114"/>
    <mergeCell ref="EE114:ES114"/>
    <mergeCell ref="CW115:DM115"/>
    <mergeCell ref="DN115:ED115"/>
    <mergeCell ref="EE115:ES115"/>
    <mergeCell ref="CW113:DM113"/>
    <mergeCell ref="DN113:ED113"/>
    <mergeCell ref="EE113:ES113"/>
    <mergeCell ref="ET113:FJ113"/>
    <mergeCell ref="A114:AO114"/>
    <mergeCell ref="AP114:AU114"/>
    <mergeCell ref="AV114:BK114"/>
    <mergeCell ref="BL114:CE114"/>
    <mergeCell ref="ET114:FJ114"/>
    <mergeCell ref="CF114:CV114"/>
    <mergeCell ref="A112:AO112"/>
    <mergeCell ref="AP112:AU112"/>
    <mergeCell ref="AV112:BK112"/>
    <mergeCell ref="BL112:CE112"/>
    <mergeCell ref="ET112:FJ112"/>
    <mergeCell ref="A113:AO113"/>
    <mergeCell ref="AP113:AU113"/>
    <mergeCell ref="AV113:BK113"/>
    <mergeCell ref="BL113:CE113"/>
    <mergeCell ref="CF113:CV113"/>
    <mergeCell ref="CW111:DM111"/>
    <mergeCell ref="DN111:ED111"/>
    <mergeCell ref="EE111:ES111"/>
    <mergeCell ref="ET111:FJ111"/>
    <mergeCell ref="CF112:CV112"/>
    <mergeCell ref="CW112:DM112"/>
    <mergeCell ref="DN112:ED112"/>
    <mergeCell ref="EE112:ES112"/>
    <mergeCell ref="A110:AO110"/>
    <mergeCell ref="AP110:AU110"/>
    <mergeCell ref="AV110:BK110"/>
    <mergeCell ref="BL110:CE110"/>
    <mergeCell ref="ET110:FJ110"/>
    <mergeCell ref="A111:AO111"/>
    <mergeCell ref="AP111:AU111"/>
    <mergeCell ref="AV111:BK111"/>
    <mergeCell ref="BL111:CE111"/>
    <mergeCell ref="CF111:CV111"/>
    <mergeCell ref="EE109:ES109"/>
    <mergeCell ref="ET109:FJ109"/>
    <mergeCell ref="CF110:CV110"/>
    <mergeCell ref="CW110:DM110"/>
    <mergeCell ref="DN110:ED110"/>
    <mergeCell ref="EE110:ES110"/>
    <mergeCell ref="CW108:DM108"/>
    <mergeCell ref="DN108:ED108"/>
    <mergeCell ref="EE108:ES108"/>
    <mergeCell ref="A109:AO109"/>
    <mergeCell ref="AP109:AU109"/>
    <mergeCell ref="AV109:BK109"/>
    <mergeCell ref="BL109:CE109"/>
    <mergeCell ref="CF109:CV109"/>
    <mergeCell ref="CW109:DM109"/>
    <mergeCell ref="DN109:ED109"/>
    <mergeCell ref="CW107:DM107"/>
    <mergeCell ref="DN107:ED107"/>
    <mergeCell ref="EE107:ES107"/>
    <mergeCell ref="ET107:FJ107"/>
    <mergeCell ref="ET108:FJ108"/>
    <mergeCell ref="A108:AO108"/>
    <mergeCell ref="AP108:AU108"/>
    <mergeCell ref="AV108:BK108"/>
    <mergeCell ref="BL108:CE108"/>
    <mergeCell ref="CF108:CV108"/>
    <mergeCell ref="CF106:CV106"/>
    <mergeCell ref="CW106:DM106"/>
    <mergeCell ref="DN106:ED106"/>
    <mergeCell ref="EE106:ES106"/>
    <mergeCell ref="ET106:FJ106"/>
    <mergeCell ref="A107:AO107"/>
    <mergeCell ref="AP107:AU107"/>
    <mergeCell ref="AV107:BK107"/>
    <mergeCell ref="BL107:CE107"/>
    <mergeCell ref="CF107:CV107"/>
    <mergeCell ref="A105:AO105"/>
    <mergeCell ref="AP105:AU105"/>
    <mergeCell ref="AV105:BK105"/>
    <mergeCell ref="BL105:CE105"/>
    <mergeCell ref="A106:AO106"/>
    <mergeCell ref="AP106:AU106"/>
    <mergeCell ref="AV106:BK106"/>
    <mergeCell ref="BL106:CE106"/>
    <mergeCell ref="CF104:CV104"/>
    <mergeCell ref="CW104:DM104"/>
    <mergeCell ref="DN104:ED104"/>
    <mergeCell ref="EE104:ES104"/>
    <mergeCell ref="ET104:FJ104"/>
    <mergeCell ref="ET105:FJ105"/>
    <mergeCell ref="CF105:CV105"/>
    <mergeCell ref="CW105:DM105"/>
    <mergeCell ref="DN105:ED105"/>
    <mergeCell ref="EE105:ES105"/>
    <mergeCell ref="A103:AO103"/>
    <mergeCell ref="AP103:AU103"/>
    <mergeCell ref="AV103:BK103"/>
    <mergeCell ref="BL103:CE103"/>
    <mergeCell ref="A104:AO104"/>
    <mergeCell ref="AP104:AU104"/>
    <mergeCell ref="AV104:BK104"/>
    <mergeCell ref="BL104:CE104"/>
    <mergeCell ref="DN102:ED102"/>
    <mergeCell ref="EE102:ES102"/>
    <mergeCell ref="ET102:FJ102"/>
    <mergeCell ref="ET103:FJ103"/>
    <mergeCell ref="CF103:CV103"/>
    <mergeCell ref="CW103:DM103"/>
    <mergeCell ref="DN103:ED103"/>
    <mergeCell ref="EE103:ES103"/>
    <mergeCell ref="A102:AO102"/>
    <mergeCell ref="AP102:AU102"/>
    <mergeCell ref="AV102:BK102"/>
    <mergeCell ref="BL102:CE102"/>
    <mergeCell ref="CF102:CV102"/>
    <mergeCell ref="CW102:DM102"/>
    <mergeCell ref="ET100:FJ100"/>
    <mergeCell ref="A101:AO101"/>
    <mergeCell ref="AP101:AU101"/>
    <mergeCell ref="AV101:BK101"/>
    <mergeCell ref="BL101:CE101"/>
    <mergeCell ref="CF101:CV101"/>
    <mergeCell ref="CW101:DM101"/>
    <mergeCell ref="DN101:ED101"/>
    <mergeCell ref="EE101:ES101"/>
    <mergeCell ref="ET101:FJ101"/>
    <mergeCell ref="EE99:ES99"/>
    <mergeCell ref="CF100:CV100"/>
    <mergeCell ref="CW100:DM100"/>
    <mergeCell ref="DN100:ED100"/>
    <mergeCell ref="EE100:ES100"/>
    <mergeCell ref="A100:AO100"/>
    <mergeCell ref="AP100:AU100"/>
    <mergeCell ref="AV100:BK100"/>
    <mergeCell ref="BL100:CE100"/>
    <mergeCell ref="A98:AO99"/>
    <mergeCell ref="AP98:AU99"/>
    <mergeCell ref="AV98:BK99"/>
    <mergeCell ref="BL98:CE99"/>
    <mergeCell ref="A97:FJ97"/>
    <mergeCell ref="CF98:ES98"/>
    <mergeCell ref="ET98:FJ99"/>
    <mergeCell ref="CF99:CV99"/>
    <mergeCell ref="CW99:DM99"/>
    <mergeCell ref="DN99:ED99"/>
    <mergeCell ref="A89:AJ89"/>
    <mergeCell ref="AK89:AP89"/>
    <mergeCell ref="AQ89:BB89"/>
    <mergeCell ref="BC89:BT89"/>
    <mergeCell ref="EK89:EW89"/>
    <mergeCell ref="EX89:FJ89"/>
    <mergeCell ref="BU89:CG89"/>
    <mergeCell ref="CH89:CW89"/>
    <mergeCell ref="CX89:DJ89"/>
    <mergeCell ref="EX88:FJ88"/>
    <mergeCell ref="BU88:CG88"/>
    <mergeCell ref="CH88:CW88"/>
    <mergeCell ref="CX88:DJ88"/>
    <mergeCell ref="DK88:DW88"/>
    <mergeCell ref="DX89:EJ89"/>
    <mergeCell ref="DK89:DW89"/>
    <mergeCell ref="A88:AJ88"/>
    <mergeCell ref="AK88:AP88"/>
    <mergeCell ref="AQ88:BB88"/>
    <mergeCell ref="BC88:BT88"/>
    <mergeCell ref="DX88:EJ88"/>
    <mergeCell ref="EK88:EW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A51:AJ51"/>
    <mergeCell ref="AK51:AP51"/>
    <mergeCell ref="AQ51:BB51"/>
    <mergeCell ref="BC51:BT51"/>
    <mergeCell ref="BU51:CG51"/>
    <mergeCell ref="DK51:DW51"/>
    <mergeCell ref="CH51:CW51"/>
    <mergeCell ref="CX51:DJ51"/>
    <mergeCell ref="CX50:DJ50"/>
    <mergeCell ref="DK50:DW50"/>
    <mergeCell ref="DX50:EJ50"/>
    <mergeCell ref="EK50:EW50"/>
    <mergeCell ref="EX50:FJ50"/>
    <mergeCell ref="EK51:EW51"/>
    <mergeCell ref="EX51:FJ51"/>
    <mergeCell ref="DX51:EJ51"/>
    <mergeCell ref="A50:AJ50"/>
    <mergeCell ref="AK50:AP50"/>
    <mergeCell ref="AQ50:BB50"/>
    <mergeCell ref="BC50:BT50"/>
    <mergeCell ref="BU50:CG50"/>
    <mergeCell ref="CH50:CW50"/>
    <mergeCell ref="CH49:CW49"/>
    <mergeCell ref="CX49:DJ49"/>
    <mergeCell ref="DK49:DW49"/>
    <mergeCell ref="DX49:EJ49"/>
    <mergeCell ref="EK49:EW49"/>
    <mergeCell ref="EX49:FJ49"/>
    <mergeCell ref="A47:AJ48"/>
    <mergeCell ref="AK47:AP48"/>
    <mergeCell ref="AQ47:BB48"/>
    <mergeCell ref="BC47:BT48"/>
    <mergeCell ref="EX48:FJ48"/>
    <mergeCell ref="A49:AJ49"/>
    <mergeCell ref="AK49:AP49"/>
    <mergeCell ref="AQ49:BB49"/>
    <mergeCell ref="BC49:BT49"/>
    <mergeCell ref="BU49:CG49"/>
    <mergeCell ref="ET35:FJ35"/>
    <mergeCell ref="BU47:CG48"/>
    <mergeCell ref="CH47:EJ47"/>
    <mergeCell ref="EK47:FJ47"/>
    <mergeCell ref="CH48:CW48"/>
    <mergeCell ref="CX48:DJ48"/>
    <mergeCell ref="DK48:DW48"/>
    <mergeCell ref="DX48:EJ48"/>
    <mergeCell ref="EK48:EW48"/>
    <mergeCell ref="A46:FJ4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agry-Aydar</dc:creator>
  <dc:description>POI HSSF rep:2.54.0.183</dc:description>
  <cp:lastModifiedBy>agry-Aydar</cp:lastModifiedBy>
  <dcterms:created xsi:type="dcterms:W3CDTF">2022-07-08T07:57:03Z</dcterms:created>
  <dcterms:modified xsi:type="dcterms:W3CDTF">2022-07-08T07:57:03Z</dcterms:modified>
</cp:coreProperties>
</file>