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7985" windowHeight="6795"/>
  </bookViews>
  <sheets>
    <sheet name="Отчет об исполнении бюджета ГР" sheetId="69" r:id="rId1"/>
  </sheets>
  <calcPr calcId="124519" refMode="R1C1"/>
</workbook>
</file>

<file path=xl/calcChain.xml><?xml version="1.0" encoding="utf-8"?>
<calcChain xmlns="http://schemas.openxmlformats.org/spreadsheetml/2006/main">
  <c r="EE124" i="69"/>
  <c r="EE123"/>
  <c r="EE122"/>
  <c r="EE121"/>
  <c r="EE120"/>
  <c r="EE119"/>
  <c r="EE118"/>
  <c r="EE117"/>
  <c r="EE116"/>
  <c r="ET115"/>
  <c r="EE115"/>
  <c r="ET114"/>
  <c r="EE114"/>
  <c r="ET113"/>
  <c r="EE113"/>
  <c r="DX101"/>
  <c r="DX100"/>
  <c r="EK100" s="1"/>
  <c r="DX99"/>
  <c r="EK99" s="1"/>
  <c r="DX98"/>
  <c r="EK98" s="1"/>
  <c r="DX97"/>
  <c r="EK97" s="1"/>
  <c r="DX96"/>
  <c r="EK96" s="1"/>
  <c r="DX95"/>
  <c r="EK95" s="1"/>
  <c r="DX94"/>
  <c r="EK94" s="1"/>
  <c r="DX93"/>
  <c r="EK93" s="1"/>
  <c r="DX92"/>
  <c r="EK92" s="1"/>
  <c r="DX91"/>
  <c r="EK91" s="1"/>
  <c r="DX90"/>
  <c r="EK90" s="1"/>
  <c r="DX89"/>
  <c r="EK89" s="1"/>
  <c r="DX88"/>
  <c r="EK88" s="1"/>
  <c r="DX87"/>
  <c r="EK87" s="1"/>
  <c r="DX86"/>
  <c r="EK86" s="1"/>
  <c r="DX85"/>
  <c r="EK85" s="1"/>
  <c r="DX84"/>
  <c r="EK84" s="1"/>
  <c r="DX83"/>
  <c r="EK83" s="1"/>
  <c r="DX82"/>
  <c r="EK82" s="1"/>
  <c r="DX81"/>
  <c r="EK81" s="1"/>
  <c r="DX80"/>
  <c r="EK80" s="1"/>
  <c r="DX79"/>
  <c r="EK79" s="1"/>
  <c r="DX78"/>
  <c r="EK78" s="1"/>
  <c r="DX77"/>
  <c r="EK77" s="1"/>
  <c r="DX76"/>
  <c r="EK76" s="1"/>
  <c r="DX75"/>
  <c r="EK75" s="1"/>
  <c r="DX74"/>
  <c r="EK74" s="1"/>
  <c r="DX73"/>
  <c r="EK73" s="1"/>
  <c r="DX72"/>
  <c r="EK72" s="1"/>
  <c r="DX71"/>
  <c r="EK71" s="1"/>
  <c r="DX70"/>
  <c r="EK70" s="1"/>
  <c r="DX69"/>
  <c r="EK69" s="1"/>
  <c r="DX68"/>
  <c r="EK68" s="1"/>
  <c r="DX67"/>
  <c r="EK67" s="1"/>
  <c r="DX66"/>
  <c r="EK66" s="1"/>
  <c r="DX65"/>
  <c r="EK65" s="1"/>
  <c r="DX64"/>
  <c r="EK64" s="1"/>
  <c r="DX63"/>
  <c r="EK63" s="1"/>
  <c r="EE48"/>
  <c r="ET48" s="1"/>
  <c r="EE47"/>
  <c r="ET47" s="1"/>
  <c r="ET46"/>
  <c r="EE46"/>
  <c r="EE45"/>
  <c r="ET45" s="1"/>
  <c r="ET44"/>
  <c r="EE44"/>
  <c r="EE43"/>
  <c r="ET43" s="1"/>
  <c r="EE42"/>
  <c r="ET42" s="1"/>
  <c r="ET41"/>
  <c r="EE41"/>
  <c r="EE40"/>
  <c r="ET40" s="1"/>
  <c r="ET39"/>
  <c r="EE39"/>
  <c r="EE38"/>
  <c r="ET38" s="1"/>
  <c r="ET37"/>
  <c r="EE37"/>
  <c r="ET36"/>
  <c r="EE36"/>
  <c r="ET35"/>
  <c r="EE35"/>
  <c r="EE34"/>
  <c r="ET34" s="1"/>
  <c r="ET33"/>
  <c r="EE33"/>
  <c r="EE32"/>
  <c r="ET32" s="1"/>
  <c r="EE31"/>
  <c r="ET31" s="1"/>
  <c r="EE30"/>
  <c r="ET30" s="1"/>
  <c r="ET29"/>
  <c r="EE29"/>
  <c r="EE28"/>
  <c r="ET28" s="1"/>
  <c r="EE27"/>
  <c r="ET27" s="1"/>
  <c r="ET26"/>
  <c r="EE26"/>
  <c r="EE25"/>
  <c r="ET25" s="1"/>
  <c r="EE24"/>
  <c r="ET24" s="1"/>
  <c r="ET23"/>
  <c r="EE23"/>
  <c r="ET22"/>
  <c r="EE22"/>
  <c r="ET21"/>
  <c r="EE21"/>
  <c r="ET20"/>
  <c r="EE20"/>
  <c r="EE19"/>
  <c r="ET19" s="1"/>
  <c r="EX100" l="1"/>
  <c r="EX99"/>
  <c r="EX98"/>
  <c r="EX97"/>
  <c r="EX96"/>
  <c r="EX95"/>
  <c r="EX94"/>
  <c r="EX93"/>
  <c r="EX92"/>
  <c r="EX91"/>
  <c r="EX90"/>
  <c r="EX89"/>
  <c r="EX88"/>
  <c r="EX87"/>
  <c r="EX86"/>
  <c r="EX85"/>
  <c r="EX84"/>
  <c r="EX83"/>
  <c r="EX82"/>
  <c r="EX81"/>
  <c r="EX80"/>
  <c r="EX79"/>
  <c r="EX78"/>
  <c r="EX77"/>
  <c r="EX76"/>
  <c r="EX75"/>
  <c r="EX74"/>
  <c r="EX73"/>
  <c r="EX72"/>
  <c r="EX71"/>
  <c r="EX70"/>
  <c r="EX69"/>
  <c r="EX68"/>
  <c r="EX67"/>
  <c r="EX66"/>
  <c r="EX65"/>
  <c r="EX64"/>
  <c r="EX63"/>
</calcChain>
</file>

<file path=xl/sharedStrings.xml><?xml version="1.0" encoding="utf-8"?>
<sst xmlns="http://schemas.openxmlformats.org/spreadsheetml/2006/main" count="231" uniqueCount="164">
  <si>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</si>
  <si>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</si>
  <si>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</si>
  <si>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</si>
  <si>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</si>
  <si>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</si>
  <si>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</si>
  <si>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</si>
  <si>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</si>
  <si>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</si>
  <si>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</si>
  <si>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</si>
  <si>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</si>
  <si>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</si>
  <si>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</si>
  <si>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</si>
  <si>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в том числе: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</si>
  <si>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</si>
  <si>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</si>
  <si>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</si>
  <si>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</si>
  <si>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</si>
  <si>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</si>
  <si>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</si>
  <si>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</si>
  <si>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</si>
  <si>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</si>
  <si>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510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</si>
  <si>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</si>
  <si>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</si>
  <si>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</si>
  <si>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</si>
  <si>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</si>
  <si>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</si>
  <si>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</si>
  <si>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</si>
  <si>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</si>
  <si>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</si>
  <si>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</si>
  <si>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</si>
  <si>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</si>
  <si>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</si>
  <si>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</si>
  <si>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</si>
  <si>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</si>
  <si>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</si>
  <si>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</si>
  <si>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</si>
  <si>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</si>
  <si>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</si>
  <si>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</si>
  <si>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</si>
  <si>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</si>
  <si>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</si>
  <si>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</si>
  <si>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</si>
  <si>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</si>
  <si>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</si>
  <si>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</si>
  <si>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</si>
  <si>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</si>
  <si>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</si>
  <si>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</si>
  <si>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</si>
  <si>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</si>
  <si>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</si>
  <si>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</si>
  <si>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</si>
  <si>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</si>
  <si>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</si>
  <si>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</si>
  <si>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</si>
  <si>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</si>
  <si>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</si>
  <si>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</si>
  <si>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</si>
  <si>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</si>
  <si>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</si>
  <si>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</si>
  <si>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01.10.2015 г.</t>
  </si>
  <si>
    <t>13.10.2015</t>
  </si>
  <si>
    <t>Красноборское СП (Исполком)</t>
  </si>
  <si>
    <t>бюджет Красноборского сельского поселения Агрызского муниципального района Республики Татарстан</t>
  </si>
  <si>
    <t>Налоговые доходы</t>
  </si>
  <si>
    <t>00010102010011000110</t>
  </si>
  <si>
    <t>00010102010013000110</t>
  </si>
  <si>
    <t>00010102020013000110</t>
  </si>
  <si>
    <t>00010102030011000110</t>
  </si>
  <si>
    <t>00010503010013000110</t>
  </si>
  <si>
    <t>00010503020013000110</t>
  </si>
  <si>
    <t>00010601030101000110</t>
  </si>
  <si>
    <t>00010601030102100110</t>
  </si>
  <si>
    <t>00010601030104000110</t>
  </si>
  <si>
    <t>00010606033101000110</t>
  </si>
  <si>
    <t>00010606033102100110</t>
  </si>
  <si>
    <t>00010606033103000110</t>
  </si>
  <si>
    <t>00010606043101000110</t>
  </si>
  <si>
    <t>00010606043102100110</t>
  </si>
  <si>
    <t>00010606043104000110</t>
  </si>
  <si>
    <t>00010804020011000110</t>
  </si>
  <si>
    <t>Доходы от собственности</t>
  </si>
  <si>
    <t>00011105035100000120</t>
  </si>
  <si>
    <t>00011109045100000120</t>
  </si>
  <si>
    <t>Доходы от оказания платных услуг</t>
  </si>
  <si>
    <t>00011301995100000130</t>
  </si>
  <si>
    <t>00011302995100000130</t>
  </si>
  <si>
    <t>Уменьшение стоимости основных средств</t>
  </si>
  <si>
    <t>00011402052100000410</t>
  </si>
  <si>
    <t>Прочие доходы</t>
  </si>
  <si>
    <t>00011701050100000180</t>
  </si>
  <si>
    <t>00011714030100000180</t>
  </si>
  <si>
    <t>Поступления от других бюджетов бюджетной системы Российской Федерации</t>
  </si>
  <si>
    <t>00020201001100000151</t>
  </si>
  <si>
    <t>00020201003100000151</t>
  </si>
  <si>
    <t>00020203003100000151</t>
  </si>
  <si>
    <t>00020203015100000151</t>
  </si>
  <si>
    <t>00020204012100000151</t>
  </si>
  <si>
    <t>Заработная плата</t>
  </si>
  <si>
    <t>00001020020300121211</t>
  </si>
  <si>
    <t>Начисления на выплаты по оплате труда</t>
  </si>
  <si>
    <t>00001020020300121213</t>
  </si>
  <si>
    <t>00001040020400121211</t>
  </si>
  <si>
    <t>00001040020400121213</t>
  </si>
  <si>
    <t>Прочие выплаты</t>
  </si>
  <si>
    <t>00001040020400122212</t>
  </si>
  <si>
    <t>Транспортные услуги</t>
  </si>
  <si>
    <t>00001040020400122222</t>
  </si>
  <si>
    <t>Услуги связи</t>
  </si>
  <si>
    <t>00001040020400244221</t>
  </si>
  <si>
    <t>Коммунальные услуги</t>
  </si>
  <si>
    <t>00001040020400244223</t>
  </si>
  <si>
    <t>Работы, услуги по содержанию имущества</t>
  </si>
  <si>
    <t>00001040020400244225</t>
  </si>
  <si>
    <t>Прочие работы, услуги</t>
  </si>
  <si>
    <t>00001040020400244226</t>
  </si>
  <si>
    <t>Увеличение стоимости основных средств</t>
  </si>
  <si>
    <t>00001040020400244310</t>
  </si>
  <si>
    <t>Увеличение стоимости материальных запасов</t>
  </si>
  <si>
    <t>00001040020400244340</t>
  </si>
  <si>
    <t>Прочие расходы</t>
  </si>
  <si>
    <t>00001040020400852290</t>
  </si>
  <si>
    <t>00001070200003880290</t>
  </si>
  <si>
    <t>00001130029500851290</t>
  </si>
  <si>
    <t>00001130029900111211</t>
  </si>
  <si>
    <t>00001130029900111213</t>
  </si>
  <si>
    <t>00001139905930244340</t>
  </si>
  <si>
    <t>00002039905118121211</t>
  </si>
  <si>
    <t>00002039905118121213</t>
  </si>
  <si>
    <t>00002039905118244310</t>
  </si>
  <si>
    <t>00002039905118244340</t>
  </si>
  <si>
    <t>00004127110344244226</t>
  </si>
  <si>
    <t>00005036000100244223</t>
  </si>
  <si>
    <t>00005036000200244225</t>
  </si>
  <si>
    <t>00005036000200244226</t>
  </si>
  <si>
    <t>00005036000200244340</t>
  </si>
  <si>
    <t>00005036000400244225</t>
  </si>
  <si>
    <t>00005036000400244340</t>
  </si>
  <si>
    <t>00005036000500244223</t>
  </si>
  <si>
    <t>00005036000500244226</t>
  </si>
  <si>
    <t>00008014400100244290</t>
  </si>
  <si>
    <t>00008014409900244223</t>
  </si>
  <si>
    <t>00008014409900244225</t>
  </si>
  <si>
    <t>00008014409900244226</t>
  </si>
  <si>
    <t>00010035140541244290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</si>
</sst>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42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left" indent="2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1"/>
  <sheetViews>
    <sheetView tabSelected="1" zoomScaleSheetLayoutView="100" workbookViewId="0">
      <selection sqref="A1:EQ1"/>
    </sheetView>
  </sheetViews>
  <sheetFormatPr defaultColWidth="0.85546875" defaultRowHeight="12.75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</cols>
  <sheetData>
    <row r="1" spans="1:166" ht="15" customHeight="1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1"/>
      <c r="ES4" s="1"/>
      <c r="ET4" s="73" t="s">
        <v>37</v>
      </c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5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98" t="s">
        <v>8</v>
      </c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100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1" t="s">
        <v>79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33</v>
      </c>
      <c r="ER6" s="1"/>
      <c r="ES6" s="1"/>
      <c r="ET6" s="30" t="s">
        <v>80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03"/>
    </row>
    <row r="7" spans="1:166" ht="15" customHeight="1">
      <c r="A7" s="104" t="s">
        <v>54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6" t="s">
        <v>81</v>
      </c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4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108"/>
    </row>
    <row r="8" spans="1:166" ht="1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31</v>
      </c>
      <c r="ER8" s="1"/>
      <c r="ES8" s="1"/>
      <c r="ET8" s="30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55</v>
      </c>
      <c r="ER9" s="1"/>
      <c r="ES9" s="1"/>
      <c r="ET9" s="30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>
      <c r="A10" s="1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82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56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03"/>
    </row>
    <row r="11" spans="1:166" ht="15" customHeight="1">
      <c r="A11" s="1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03"/>
    </row>
    <row r="12" spans="1:166" ht="15" customHeight="1" thickBot="1">
      <c r="A12" s="1" t="s">
        <v>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36</v>
      </c>
      <c r="ER12" s="1"/>
      <c r="ES12" s="1"/>
      <c r="ET12" s="111">
        <v>383</v>
      </c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2"/>
    </row>
    <row r="13" spans="1:166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97" t="s">
        <v>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3" t="s">
        <v>10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8"/>
      <c r="AN16" s="82" t="s">
        <v>11</v>
      </c>
      <c r="AO16" s="83"/>
      <c r="AP16" s="83"/>
      <c r="AQ16" s="83"/>
      <c r="AR16" s="83"/>
      <c r="AS16" s="88"/>
      <c r="AT16" s="82" t="s">
        <v>57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8"/>
      <c r="BJ16" s="82" t="s">
        <v>75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8"/>
      <c r="CF16" s="79" t="s">
        <v>12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82" t="s">
        <v>13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4"/>
    </row>
    <row r="17" spans="1:166" ht="57.75" customHeight="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9"/>
      <c r="AN17" s="85"/>
      <c r="AO17" s="86"/>
      <c r="AP17" s="86"/>
      <c r="AQ17" s="86"/>
      <c r="AR17" s="86"/>
      <c r="AS17" s="89"/>
      <c r="AT17" s="85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9"/>
      <c r="BJ17" s="85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9"/>
      <c r="CF17" s="80" t="s">
        <v>58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14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15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38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85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7"/>
    </row>
    <row r="18" spans="1:166" ht="12" customHeight="1" thickBot="1">
      <c r="A18" s="76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73">
        <v>2</v>
      </c>
      <c r="AO18" s="74"/>
      <c r="AP18" s="74"/>
      <c r="AQ18" s="74"/>
      <c r="AR18" s="74"/>
      <c r="AS18" s="75"/>
      <c r="AT18" s="73">
        <v>3</v>
      </c>
      <c r="AU18" s="74"/>
      <c r="AV18" s="74"/>
      <c r="AW18" s="74"/>
      <c r="AX18" s="74"/>
      <c r="AY18" s="74"/>
      <c r="AZ18" s="74"/>
      <c r="BA18" s="74"/>
      <c r="BB18" s="74"/>
      <c r="BC18" s="61"/>
      <c r="BD18" s="61"/>
      <c r="BE18" s="61"/>
      <c r="BF18" s="61"/>
      <c r="BG18" s="61"/>
      <c r="BH18" s="61"/>
      <c r="BI18" s="78"/>
      <c r="BJ18" s="73">
        <v>4</v>
      </c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5"/>
      <c r="CF18" s="73">
        <v>5</v>
      </c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5"/>
      <c r="CW18" s="73">
        <v>6</v>
      </c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5"/>
      <c r="DN18" s="73">
        <v>7</v>
      </c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5"/>
      <c r="EE18" s="73">
        <v>8</v>
      </c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5"/>
      <c r="ET18" s="60">
        <v>9</v>
      </c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2"/>
    </row>
    <row r="19" spans="1:166" ht="15" customHeight="1">
      <c r="A19" s="95" t="s">
        <v>67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65" t="s">
        <v>39</v>
      </c>
      <c r="AO19" s="66"/>
      <c r="AP19" s="66"/>
      <c r="AQ19" s="66"/>
      <c r="AR19" s="66"/>
      <c r="AS19" s="66"/>
      <c r="AT19" s="67"/>
      <c r="AU19" s="67"/>
      <c r="AV19" s="67"/>
      <c r="AW19" s="67"/>
      <c r="AX19" s="67"/>
      <c r="AY19" s="67"/>
      <c r="AZ19" s="67"/>
      <c r="BA19" s="67"/>
      <c r="BB19" s="67"/>
      <c r="BC19" s="68"/>
      <c r="BD19" s="69"/>
      <c r="BE19" s="69"/>
      <c r="BF19" s="69"/>
      <c r="BG19" s="69"/>
      <c r="BH19" s="69"/>
      <c r="BI19" s="70"/>
      <c r="BJ19" s="71">
        <v>3823211.88</v>
      </c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>
        <v>3237755.81</v>
      </c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>
        <f>CF19+CW19+DN19</f>
        <v>3237755.81</v>
      </c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>
        <f>BJ19-EE19</f>
        <v>585456.06999999983</v>
      </c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2"/>
    </row>
    <row r="20" spans="1:166" ht="15" customHeight="1">
      <c r="A20" s="94" t="s">
        <v>70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58"/>
      <c r="AO20" s="59"/>
      <c r="AP20" s="59"/>
      <c r="AQ20" s="59"/>
      <c r="AR20" s="59"/>
      <c r="AS20" s="5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3823211.88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3237755.81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3237755.81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585456.06999999983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>
      <c r="A21" s="36" t="s">
        <v>83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84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>
        <v>122000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>
        <v>78151.44</v>
      </c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78151.44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43848.56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>
      <c r="A22" s="36" t="s">
        <v>83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85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>
        <v>0.2</v>
      </c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0.2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-0.2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>
      <c r="A23" s="36" t="s">
        <v>83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86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17.37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17.37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-17.37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>
      <c r="A24" s="36" t="s">
        <v>83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87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3.84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3.84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-3.84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>
      <c r="A25" s="36" t="s">
        <v>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88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>
        <v>-500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-500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500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>
      <c r="A26" s="36" t="s">
        <v>83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89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300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300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-300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>
      <c r="A27" s="36" t="s">
        <v>83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90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>
        <v>290000</v>
      </c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>
        <v>184629.8</v>
      </c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184629.8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105370.20000000001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>
      <c r="A28" s="36" t="s">
        <v>83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91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>
        <v>1279.44</v>
      </c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1279.44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-1279.44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>
      <c r="A29" s="36" t="s">
        <v>83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92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>
        <v>1.97</v>
      </c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1.97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-1.97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>
      <c r="A30" s="36" t="s">
        <v>83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93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>
        <v>90000</v>
      </c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>
        <v>208026.23999999999</v>
      </c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208026.23999999999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-118026.23999999999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>
      <c r="A31" s="36" t="s">
        <v>83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94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3382.94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3382.94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-3382.94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>
      <c r="A32" s="36" t="s">
        <v>83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95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>
        <v>567.79999999999995</v>
      </c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567.79999999999995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-567.79999999999995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>
      <c r="A33" s="36" t="s">
        <v>83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96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>
        <v>130000</v>
      </c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>
        <v>80815.94</v>
      </c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80815.94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49184.06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9.5" customHeight="1">
      <c r="A34" s="36" t="s">
        <v>83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  <c r="AN34" s="19"/>
      <c r="AO34" s="20"/>
      <c r="AP34" s="20"/>
      <c r="AQ34" s="20"/>
      <c r="AR34" s="20"/>
      <c r="AS34" s="20"/>
      <c r="AT34" s="20" t="s">
        <v>97</v>
      </c>
      <c r="AU34" s="20"/>
      <c r="AV34" s="20"/>
      <c r="AW34" s="20"/>
      <c r="AX34" s="20"/>
      <c r="AY34" s="20"/>
      <c r="AZ34" s="20"/>
      <c r="BA34" s="20"/>
      <c r="BB34" s="20"/>
      <c r="BC34" s="38"/>
      <c r="BD34" s="31"/>
      <c r="BE34" s="31"/>
      <c r="BF34" s="31"/>
      <c r="BG34" s="31"/>
      <c r="BH34" s="31"/>
      <c r="BI34" s="32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>
        <v>700.66</v>
      </c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25">
        <f>CF34+CW34+DN34</f>
        <v>700.66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15">
        <f>BJ34-EE34</f>
        <v>-700.66</v>
      </c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9.5" customHeight="1">
      <c r="A35" s="36" t="s">
        <v>83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19"/>
      <c r="AO35" s="20"/>
      <c r="AP35" s="20"/>
      <c r="AQ35" s="20"/>
      <c r="AR35" s="20"/>
      <c r="AS35" s="20"/>
      <c r="AT35" s="20" t="s">
        <v>98</v>
      </c>
      <c r="AU35" s="20"/>
      <c r="AV35" s="20"/>
      <c r="AW35" s="20"/>
      <c r="AX35" s="20"/>
      <c r="AY35" s="20"/>
      <c r="AZ35" s="20"/>
      <c r="BA35" s="20"/>
      <c r="BB35" s="20"/>
      <c r="BC35" s="38"/>
      <c r="BD35" s="31"/>
      <c r="BE35" s="31"/>
      <c r="BF35" s="31"/>
      <c r="BG35" s="31"/>
      <c r="BH35" s="31"/>
      <c r="BI35" s="32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>
        <v>24.83</v>
      </c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25">
        <f>CF35+CW35+DN35</f>
        <v>24.83</v>
      </c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7"/>
      <c r="ET35" s="15">
        <f>BJ35-EE35</f>
        <v>-24.83</v>
      </c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6"/>
    </row>
    <row r="36" spans="1:166" ht="19.5" customHeight="1">
      <c r="A36" s="36" t="s">
        <v>83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7"/>
      <c r="AN36" s="19"/>
      <c r="AO36" s="20"/>
      <c r="AP36" s="20"/>
      <c r="AQ36" s="20"/>
      <c r="AR36" s="20"/>
      <c r="AS36" s="20"/>
      <c r="AT36" s="20" t="s">
        <v>99</v>
      </c>
      <c r="AU36" s="20"/>
      <c r="AV36" s="20"/>
      <c r="AW36" s="20"/>
      <c r="AX36" s="20"/>
      <c r="AY36" s="20"/>
      <c r="AZ36" s="20"/>
      <c r="BA36" s="20"/>
      <c r="BB36" s="20"/>
      <c r="BC36" s="38"/>
      <c r="BD36" s="31"/>
      <c r="BE36" s="31"/>
      <c r="BF36" s="31"/>
      <c r="BG36" s="31"/>
      <c r="BH36" s="31"/>
      <c r="BI36" s="32"/>
      <c r="BJ36" s="15">
        <v>50000</v>
      </c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>
        <v>9890</v>
      </c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25">
        <f>CF36+CW36+DN36</f>
        <v>9890</v>
      </c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7"/>
      <c r="ET36" s="15">
        <f>BJ36-EE36</f>
        <v>40110</v>
      </c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6"/>
    </row>
    <row r="37" spans="1:166" ht="19.5" customHeight="1">
      <c r="A37" s="36" t="s">
        <v>100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7"/>
      <c r="AN37" s="19"/>
      <c r="AO37" s="20"/>
      <c r="AP37" s="20"/>
      <c r="AQ37" s="20"/>
      <c r="AR37" s="20"/>
      <c r="AS37" s="20"/>
      <c r="AT37" s="20" t="s">
        <v>101</v>
      </c>
      <c r="AU37" s="20"/>
      <c r="AV37" s="20"/>
      <c r="AW37" s="20"/>
      <c r="AX37" s="20"/>
      <c r="AY37" s="20"/>
      <c r="AZ37" s="20"/>
      <c r="BA37" s="20"/>
      <c r="BB37" s="20"/>
      <c r="BC37" s="38"/>
      <c r="BD37" s="31"/>
      <c r="BE37" s="31"/>
      <c r="BF37" s="31"/>
      <c r="BG37" s="31"/>
      <c r="BH37" s="31"/>
      <c r="BI37" s="32"/>
      <c r="BJ37" s="15">
        <v>124000</v>
      </c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>
        <v>228032.88</v>
      </c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25">
        <f>CF37+CW37+DN37</f>
        <v>228032.88</v>
      </c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7"/>
      <c r="ET37" s="15">
        <f>BJ37-EE37</f>
        <v>-104032.88</v>
      </c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6"/>
    </row>
    <row r="38" spans="1:166" ht="19.5" customHeight="1">
      <c r="A38" s="36" t="s">
        <v>100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7"/>
      <c r="AN38" s="19"/>
      <c r="AO38" s="20"/>
      <c r="AP38" s="20"/>
      <c r="AQ38" s="20"/>
      <c r="AR38" s="20"/>
      <c r="AS38" s="20"/>
      <c r="AT38" s="20" t="s">
        <v>102</v>
      </c>
      <c r="AU38" s="20"/>
      <c r="AV38" s="20"/>
      <c r="AW38" s="20"/>
      <c r="AX38" s="20"/>
      <c r="AY38" s="20"/>
      <c r="AZ38" s="20"/>
      <c r="BA38" s="20"/>
      <c r="BB38" s="20"/>
      <c r="BC38" s="38"/>
      <c r="BD38" s="31"/>
      <c r="BE38" s="31"/>
      <c r="BF38" s="31"/>
      <c r="BG38" s="31"/>
      <c r="BH38" s="31"/>
      <c r="BI38" s="32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>
        <v>300</v>
      </c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25">
        <f>CF38+CW38+DN38</f>
        <v>300</v>
      </c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7"/>
      <c r="ET38" s="15">
        <f>BJ38-EE38</f>
        <v>-300</v>
      </c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6"/>
    </row>
    <row r="39" spans="1:166" ht="19.5" customHeight="1">
      <c r="A39" s="36" t="s">
        <v>103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7"/>
      <c r="AN39" s="19"/>
      <c r="AO39" s="20"/>
      <c r="AP39" s="20"/>
      <c r="AQ39" s="20"/>
      <c r="AR39" s="20"/>
      <c r="AS39" s="20"/>
      <c r="AT39" s="20" t="s">
        <v>104</v>
      </c>
      <c r="AU39" s="20"/>
      <c r="AV39" s="20"/>
      <c r="AW39" s="20"/>
      <c r="AX39" s="20"/>
      <c r="AY39" s="20"/>
      <c r="AZ39" s="20"/>
      <c r="BA39" s="20"/>
      <c r="BB39" s="20"/>
      <c r="BC39" s="38"/>
      <c r="BD39" s="31"/>
      <c r="BE39" s="31"/>
      <c r="BF39" s="31"/>
      <c r="BG39" s="31"/>
      <c r="BH39" s="31"/>
      <c r="BI39" s="32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>
        <v>17900</v>
      </c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25">
        <f>CF39+CW39+DN39</f>
        <v>17900</v>
      </c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7"/>
      <c r="ET39" s="15">
        <f>BJ39-EE39</f>
        <v>-17900</v>
      </c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6"/>
    </row>
    <row r="40" spans="1:166" ht="19.5" customHeight="1">
      <c r="A40" s="36" t="s">
        <v>103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7"/>
      <c r="AN40" s="19"/>
      <c r="AO40" s="20"/>
      <c r="AP40" s="20"/>
      <c r="AQ40" s="20"/>
      <c r="AR40" s="20"/>
      <c r="AS40" s="20"/>
      <c r="AT40" s="20" t="s">
        <v>105</v>
      </c>
      <c r="AU40" s="20"/>
      <c r="AV40" s="20"/>
      <c r="AW40" s="20"/>
      <c r="AX40" s="20"/>
      <c r="AY40" s="20"/>
      <c r="AZ40" s="20"/>
      <c r="BA40" s="20"/>
      <c r="BB40" s="20"/>
      <c r="BC40" s="38"/>
      <c r="BD40" s="31"/>
      <c r="BE40" s="31"/>
      <c r="BF40" s="31"/>
      <c r="BG40" s="31"/>
      <c r="BH40" s="31"/>
      <c r="BI40" s="32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>
        <v>11445.72</v>
      </c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25">
        <f>CF40+CW40+DN40</f>
        <v>11445.72</v>
      </c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7"/>
      <c r="ET40" s="15">
        <f>BJ40-EE40</f>
        <v>-11445.72</v>
      </c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6"/>
    </row>
    <row r="41" spans="1:166" ht="19.5" customHeight="1">
      <c r="A41" s="36" t="s">
        <v>106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7"/>
      <c r="AN41" s="19"/>
      <c r="AO41" s="20"/>
      <c r="AP41" s="20"/>
      <c r="AQ41" s="20"/>
      <c r="AR41" s="20"/>
      <c r="AS41" s="20"/>
      <c r="AT41" s="20" t="s">
        <v>107</v>
      </c>
      <c r="AU41" s="20"/>
      <c r="AV41" s="20"/>
      <c r="AW41" s="20"/>
      <c r="AX41" s="20"/>
      <c r="AY41" s="20"/>
      <c r="AZ41" s="20"/>
      <c r="BA41" s="20"/>
      <c r="BB41" s="20"/>
      <c r="BC41" s="38"/>
      <c r="BD41" s="31"/>
      <c r="BE41" s="31"/>
      <c r="BF41" s="31"/>
      <c r="BG41" s="31"/>
      <c r="BH41" s="31"/>
      <c r="BI41" s="32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>
        <v>276000</v>
      </c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25">
        <f>CF41+CW41+DN41</f>
        <v>276000</v>
      </c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7"/>
      <c r="ET41" s="15">
        <f>BJ41-EE41</f>
        <v>-276000</v>
      </c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6"/>
    </row>
    <row r="42" spans="1:166" ht="19.5" customHeight="1">
      <c r="A42" s="36" t="s">
        <v>108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7"/>
      <c r="AN42" s="19"/>
      <c r="AO42" s="20"/>
      <c r="AP42" s="20"/>
      <c r="AQ42" s="20"/>
      <c r="AR42" s="20"/>
      <c r="AS42" s="20"/>
      <c r="AT42" s="20" t="s">
        <v>109</v>
      </c>
      <c r="AU42" s="20"/>
      <c r="AV42" s="20"/>
      <c r="AW42" s="20"/>
      <c r="AX42" s="20"/>
      <c r="AY42" s="20"/>
      <c r="AZ42" s="20"/>
      <c r="BA42" s="20"/>
      <c r="BB42" s="20"/>
      <c r="BC42" s="38"/>
      <c r="BD42" s="31"/>
      <c r="BE42" s="31"/>
      <c r="BF42" s="31"/>
      <c r="BG42" s="31"/>
      <c r="BH42" s="31"/>
      <c r="BI42" s="32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>
        <v>1224.0999999999999</v>
      </c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25">
        <f>CF42+CW42+DN42</f>
        <v>1224.0999999999999</v>
      </c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7"/>
      <c r="ET42" s="15">
        <f>BJ42-EE42</f>
        <v>-1224.0999999999999</v>
      </c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6"/>
    </row>
    <row r="43" spans="1:166" ht="19.5" customHeight="1">
      <c r="A43" s="36" t="s">
        <v>108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7"/>
      <c r="AN43" s="19"/>
      <c r="AO43" s="20"/>
      <c r="AP43" s="20"/>
      <c r="AQ43" s="20"/>
      <c r="AR43" s="20"/>
      <c r="AS43" s="20"/>
      <c r="AT43" s="20" t="s">
        <v>110</v>
      </c>
      <c r="AU43" s="20"/>
      <c r="AV43" s="20"/>
      <c r="AW43" s="20"/>
      <c r="AX43" s="20"/>
      <c r="AY43" s="20"/>
      <c r="AZ43" s="20"/>
      <c r="BA43" s="20"/>
      <c r="BB43" s="20"/>
      <c r="BC43" s="38"/>
      <c r="BD43" s="31"/>
      <c r="BE43" s="31"/>
      <c r="BF43" s="31"/>
      <c r="BG43" s="31"/>
      <c r="BH43" s="31"/>
      <c r="BI43" s="32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>
        <v>135400</v>
      </c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25">
        <f>CF43+CW43+DN43</f>
        <v>135400</v>
      </c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7"/>
      <c r="ET43" s="15">
        <f>BJ43-EE43</f>
        <v>-135400</v>
      </c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6"/>
    </row>
    <row r="44" spans="1:166" ht="19.5" customHeight="1">
      <c r="A44" s="36" t="s">
        <v>111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7"/>
      <c r="AN44" s="19"/>
      <c r="AO44" s="20"/>
      <c r="AP44" s="20"/>
      <c r="AQ44" s="20"/>
      <c r="AR44" s="20"/>
      <c r="AS44" s="20"/>
      <c r="AT44" s="20" t="s">
        <v>112</v>
      </c>
      <c r="AU44" s="20"/>
      <c r="AV44" s="20"/>
      <c r="AW44" s="20"/>
      <c r="AX44" s="20"/>
      <c r="AY44" s="20"/>
      <c r="AZ44" s="20"/>
      <c r="BA44" s="20"/>
      <c r="BB44" s="20"/>
      <c r="BC44" s="38"/>
      <c r="BD44" s="31"/>
      <c r="BE44" s="31"/>
      <c r="BF44" s="31"/>
      <c r="BG44" s="31"/>
      <c r="BH44" s="31"/>
      <c r="BI44" s="32"/>
      <c r="BJ44" s="15">
        <v>1891600</v>
      </c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>
        <v>1343050</v>
      </c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25">
        <f>CF44+CW44+DN44</f>
        <v>1343050</v>
      </c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7"/>
      <c r="ET44" s="15">
        <f>BJ44-EE44</f>
        <v>548550</v>
      </c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9.5" customHeight="1">
      <c r="A45" s="36" t="s">
        <v>111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7"/>
      <c r="AN45" s="19"/>
      <c r="AO45" s="20"/>
      <c r="AP45" s="20"/>
      <c r="AQ45" s="20"/>
      <c r="AR45" s="20"/>
      <c r="AS45" s="20"/>
      <c r="AT45" s="20" t="s">
        <v>113</v>
      </c>
      <c r="AU45" s="20"/>
      <c r="AV45" s="20"/>
      <c r="AW45" s="20"/>
      <c r="AX45" s="20"/>
      <c r="AY45" s="20"/>
      <c r="AZ45" s="20"/>
      <c r="BA45" s="20"/>
      <c r="BB45" s="20"/>
      <c r="BC45" s="38"/>
      <c r="BD45" s="31"/>
      <c r="BE45" s="31"/>
      <c r="BF45" s="31"/>
      <c r="BG45" s="31"/>
      <c r="BH45" s="31"/>
      <c r="BI45" s="32"/>
      <c r="BJ45" s="15">
        <v>3100</v>
      </c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>
        <v>3100</v>
      </c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25">
        <f>CF45+CW45+DN45</f>
        <v>3100</v>
      </c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7"/>
      <c r="ET45" s="15">
        <f>BJ45-EE45</f>
        <v>0</v>
      </c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9.5" customHeight="1">
      <c r="A46" s="36" t="s">
        <v>111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7"/>
      <c r="AN46" s="19"/>
      <c r="AO46" s="20"/>
      <c r="AP46" s="20"/>
      <c r="AQ46" s="20"/>
      <c r="AR46" s="20"/>
      <c r="AS46" s="20"/>
      <c r="AT46" s="20" t="s">
        <v>114</v>
      </c>
      <c r="AU46" s="20"/>
      <c r="AV46" s="20"/>
      <c r="AW46" s="20"/>
      <c r="AX46" s="20"/>
      <c r="AY46" s="20"/>
      <c r="AZ46" s="20"/>
      <c r="BA46" s="20"/>
      <c r="BB46" s="20"/>
      <c r="BC46" s="38"/>
      <c r="BD46" s="31"/>
      <c r="BE46" s="31"/>
      <c r="BF46" s="31"/>
      <c r="BG46" s="31"/>
      <c r="BH46" s="31"/>
      <c r="BI46" s="32"/>
      <c r="BJ46" s="15">
        <v>2000</v>
      </c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25">
        <f>CF46+CW46+DN46</f>
        <v>0</v>
      </c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7"/>
      <c r="ET46" s="15">
        <f>BJ46-EE46</f>
        <v>2000</v>
      </c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9.5" customHeight="1">
      <c r="A47" s="36" t="s">
        <v>111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7"/>
      <c r="AN47" s="19"/>
      <c r="AO47" s="20"/>
      <c r="AP47" s="20"/>
      <c r="AQ47" s="20"/>
      <c r="AR47" s="20"/>
      <c r="AS47" s="20"/>
      <c r="AT47" s="20" t="s">
        <v>115</v>
      </c>
      <c r="AU47" s="20"/>
      <c r="AV47" s="20"/>
      <c r="AW47" s="20"/>
      <c r="AX47" s="20"/>
      <c r="AY47" s="20"/>
      <c r="AZ47" s="20"/>
      <c r="BA47" s="20"/>
      <c r="BB47" s="20"/>
      <c r="BC47" s="38"/>
      <c r="BD47" s="31"/>
      <c r="BE47" s="31"/>
      <c r="BF47" s="31"/>
      <c r="BG47" s="31"/>
      <c r="BH47" s="31"/>
      <c r="BI47" s="32"/>
      <c r="BJ47" s="15">
        <v>83400</v>
      </c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>
        <v>83400</v>
      </c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25">
        <f>CF47+CW47+DN47</f>
        <v>83400</v>
      </c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7"/>
      <c r="ET47" s="15">
        <f>BJ47-EE47</f>
        <v>0</v>
      </c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9.5" customHeight="1">
      <c r="A48" s="36" t="s">
        <v>111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7"/>
      <c r="AN48" s="19"/>
      <c r="AO48" s="20"/>
      <c r="AP48" s="20"/>
      <c r="AQ48" s="20"/>
      <c r="AR48" s="20"/>
      <c r="AS48" s="20"/>
      <c r="AT48" s="20" t="s">
        <v>116</v>
      </c>
      <c r="AU48" s="20"/>
      <c r="AV48" s="20"/>
      <c r="AW48" s="20"/>
      <c r="AX48" s="20"/>
      <c r="AY48" s="20"/>
      <c r="AZ48" s="20"/>
      <c r="BA48" s="20"/>
      <c r="BB48" s="20"/>
      <c r="BC48" s="38"/>
      <c r="BD48" s="31"/>
      <c r="BE48" s="31"/>
      <c r="BF48" s="31"/>
      <c r="BG48" s="31"/>
      <c r="BH48" s="31"/>
      <c r="BI48" s="32"/>
      <c r="BJ48" s="15">
        <v>1037111.88</v>
      </c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>
        <v>570610.64</v>
      </c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25">
        <f>CF48+CW48+DN48</f>
        <v>570610.64</v>
      </c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7"/>
      <c r="ET48" s="15">
        <f>BJ48-EE48</f>
        <v>466501.24</v>
      </c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</row>
    <row r="50" spans="1:166" ht="1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</row>
    <row r="51" spans="1:166" ht="1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</row>
    <row r="52" spans="1:166" ht="1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</row>
    <row r="53" spans="1:166" ht="1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</row>
    <row r="54" spans="1:166" ht="1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</row>
    <row r="55" spans="1:166" ht="1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</row>
    <row r="56" spans="1:166" ht="1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</row>
    <row r="57" spans="1:166" ht="1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</row>
    <row r="58" spans="1:16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4" t="s">
        <v>17</v>
      </c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3" t="s">
        <v>18</v>
      </c>
    </row>
    <row r="59" spans="1:166" ht="12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</row>
    <row r="60" spans="1:166" ht="24" customHeight="1">
      <c r="A60" s="83" t="s">
        <v>10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8"/>
      <c r="AK60" s="82" t="s">
        <v>11</v>
      </c>
      <c r="AL60" s="83"/>
      <c r="AM60" s="83"/>
      <c r="AN60" s="83"/>
      <c r="AO60" s="83"/>
      <c r="AP60" s="88"/>
      <c r="AQ60" s="82" t="s">
        <v>61</v>
      </c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8"/>
      <c r="BC60" s="82" t="s">
        <v>50</v>
      </c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8"/>
      <c r="BU60" s="82" t="s">
        <v>19</v>
      </c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8"/>
      <c r="CH60" s="79" t="s">
        <v>12</v>
      </c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1"/>
      <c r="EK60" s="79" t="s">
        <v>20</v>
      </c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96"/>
    </row>
    <row r="61" spans="1:166" ht="78.75" customHeight="1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9"/>
      <c r="AK61" s="85"/>
      <c r="AL61" s="86"/>
      <c r="AM61" s="86"/>
      <c r="AN61" s="86"/>
      <c r="AO61" s="86"/>
      <c r="AP61" s="89"/>
      <c r="AQ61" s="85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9"/>
      <c r="BC61" s="85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9"/>
      <c r="BU61" s="85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9"/>
      <c r="CH61" s="80" t="s">
        <v>62</v>
      </c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1"/>
      <c r="CX61" s="79" t="s">
        <v>14</v>
      </c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1"/>
      <c r="DK61" s="79" t="s">
        <v>15</v>
      </c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1"/>
      <c r="DX61" s="79" t="s">
        <v>38</v>
      </c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1"/>
      <c r="EK61" s="85" t="s">
        <v>21</v>
      </c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9"/>
      <c r="EX61" s="79" t="s">
        <v>22</v>
      </c>
      <c r="EY61" s="80"/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96"/>
    </row>
    <row r="62" spans="1:166" ht="14.25" customHeight="1" thickBot="1">
      <c r="A62" s="76">
        <v>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7"/>
      <c r="AK62" s="73">
        <v>2</v>
      </c>
      <c r="AL62" s="74"/>
      <c r="AM62" s="74"/>
      <c r="AN62" s="74"/>
      <c r="AO62" s="74"/>
      <c r="AP62" s="75"/>
      <c r="AQ62" s="73">
        <v>3</v>
      </c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5"/>
      <c r="BC62" s="73">
        <v>4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5"/>
      <c r="BU62" s="73">
        <v>5</v>
      </c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5"/>
      <c r="CH62" s="73">
        <v>6</v>
      </c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5"/>
      <c r="CX62" s="73">
        <v>7</v>
      </c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5"/>
      <c r="DK62" s="73">
        <v>8</v>
      </c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5"/>
      <c r="DX62" s="73">
        <v>9</v>
      </c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5"/>
      <c r="EK62" s="73">
        <v>10</v>
      </c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60">
        <v>11</v>
      </c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2"/>
    </row>
    <row r="63" spans="1:166" ht="15" customHeight="1">
      <c r="A63" s="95" t="s">
        <v>23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65" t="s">
        <v>1</v>
      </c>
      <c r="AL63" s="66"/>
      <c r="AM63" s="66"/>
      <c r="AN63" s="66"/>
      <c r="AO63" s="66"/>
      <c r="AP63" s="66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71">
        <v>3959033.37</v>
      </c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>
        <v>3959033.37</v>
      </c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>
        <v>3152075.55</v>
      </c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>
        <f>CH63+CX63+DK63</f>
        <v>3152075.55</v>
      </c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>
        <f>BC63-DX63</f>
        <v>806957.8200000003</v>
      </c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>
        <f>BU63-DX63</f>
        <v>806957.8200000003</v>
      </c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2"/>
    </row>
    <row r="64" spans="1:166" ht="15" customHeight="1">
      <c r="A64" s="94" t="s">
        <v>70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58"/>
      <c r="AL64" s="59"/>
      <c r="AM64" s="59"/>
      <c r="AN64" s="59"/>
      <c r="AO64" s="59"/>
      <c r="AP64" s="59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15">
        <v>3959033.37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>
        <v>3959033.37</v>
      </c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>
        <v>3152075.55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>
        <f>CH64+CX64+DK64</f>
        <v>3152075.55</v>
      </c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>
        <f>BC64-DX64</f>
        <v>806957.8200000003</v>
      </c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>
        <f>BU64-DX64</f>
        <v>806957.8200000003</v>
      </c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6"/>
    </row>
    <row r="65" spans="1:166" ht="19.5" customHeight="1">
      <c r="A65" s="36" t="s">
        <v>117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7"/>
      <c r="AK65" s="19"/>
      <c r="AL65" s="20"/>
      <c r="AM65" s="20"/>
      <c r="AN65" s="20"/>
      <c r="AO65" s="20"/>
      <c r="AP65" s="20"/>
      <c r="AQ65" s="20" t="s">
        <v>118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15">
        <v>447872.24</v>
      </c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>
        <v>447872.24</v>
      </c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>
        <v>337432.3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>
        <f>CH65+CX65+DK65</f>
        <v>337432.3</v>
      </c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>
        <f>BC65-DX65</f>
        <v>110439.94</v>
      </c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>
        <f>BU65-DX65</f>
        <v>110439.94</v>
      </c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6"/>
    </row>
    <row r="66" spans="1:166" ht="19.5" customHeight="1">
      <c r="A66" s="36" t="s">
        <v>119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19"/>
      <c r="AL66" s="20"/>
      <c r="AM66" s="20"/>
      <c r="AN66" s="20"/>
      <c r="AO66" s="20"/>
      <c r="AP66" s="20"/>
      <c r="AQ66" s="20" t="s">
        <v>120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5">
        <v>135240.62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>
        <v>135240.62</v>
      </c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>
        <v>101176.58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f>CH66+CX66+DK66</f>
        <v>101176.58</v>
      </c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>
        <f>BC66-DX66</f>
        <v>34064.039999999994</v>
      </c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>
        <f>BU66-DX66</f>
        <v>34064.039999999994</v>
      </c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6"/>
    </row>
    <row r="67" spans="1:166" ht="19.5" customHeight="1">
      <c r="A67" s="36" t="s">
        <v>117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  <c r="AK67" s="19"/>
      <c r="AL67" s="20"/>
      <c r="AM67" s="20"/>
      <c r="AN67" s="20"/>
      <c r="AO67" s="20"/>
      <c r="AP67" s="20"/>
      <c r="AQ67" s="20" t="s">
        <v>121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>
        <v>186744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>
        <v>186744</v>
      </c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>
        <v>180846.84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180846.84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5897.1600000000035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5897.1600000000035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>
      <c r="A68" s="36" t="s">
        <v>119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122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>
        <v>55100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>
        <v>55100</v>
      </c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>
        <v>44078.13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44078.13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11021.870000000003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11021.870000000003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>
      <c r="A69" s="36" t="s">
        <v>123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124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>
        <v>2200</v>
      </c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>
        <v>2200</v>
      </c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>
        <v>2200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2200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0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0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>
      <c r="A70" s="36" t="s">
        <v>125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126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>
        <v>2274</v>
      </c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>
        <v>2274</v>
      </c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>
        <v>1274</v>
      </c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1274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1000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1000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>
      <c r="A71" s="36" t="s">
        <v>127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128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>
        <v>20000</v>
      </c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>
        <v>20000</v>
      </c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>
        <v>14673.18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14673.18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5326.82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5326.82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>
      <c r="A72" s="36" t="s">
        <v>129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130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>
        <v>150477.68</v>
      </c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>
        <v>150477.68</v>
      </c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>
        <v>146174.76999999999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146174.76999999999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4302.9100000000035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4302.9100000000035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>
      <c r="A73" s="36" t="s">
        <v>131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132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>
        <v>114366.91</v>
      </c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>
        <v>114366.91</v>
      </c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76079.149999999994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76079.149999999994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38287.760000000009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38287.760000000009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>
      <c r="A74" s="36" t="s">
        <v>133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134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>
        <v>151307.09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>
        <v>151307.09</v>
      </c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>
        <v>117644.32</v>
      </c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117644.32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33662.76999999999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33662.76999999999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>
      <c r="A75" s="36" t="s">
        <v>135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136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3800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3800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0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3800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3800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>
      <c r="A76" s="36" t="s">
        <v>137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138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>
        <v>66789.86</v>
      </c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>
        <v>66789.86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>
        <v>56372</v>
      </c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56372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10417.86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10417.86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9.5" customHeight="1">
      <c r="A77" s="36" t="s">
        <v>139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7"/>
      <c r="AK77" s="19"/>
      <c r="AL77" s="20"/>
      <c r="AM77" s="20"/>
      <c r="AN77" s="20"/>
      <c r="AO77" s="20"/>
      <c r="AP77" s="20"/>
      <c r="AQ77" s="20" t="s">
        <v>140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15">
        <v>7782.14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7782.14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>
        <v>7282.85</v>
      </c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f>CH77+CX77+DK77</f>
        <v>7282.85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>
        <f>BC77-DX77</f>
        <v>499.28999999999996</v>
      </c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>
        <f>BU77-DX77</f>
        <v>499.28999999999996</v>
      </c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19.5" customHeight="1">
      <c r="A78" s="36" t="s">
        <v>139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7"/>
      <c r="AK78" s="19"/>
      <c r="AL78" s="20"/>
      <c r="AM78" s="20"/>
      <c r="AN78" s="20"/>
      <c r="AO78" s="20"/>
      <c r="AP78" s="20"/>
      <c r="AQ78" s="20" t="s">
        <v>141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15">
        <v>15000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>
        <v>15000</v>
      </c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>
        <f>CH78+CX78+DK78</f>
        <v>0</v>
      </c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>
        <f>BC78-DX78</f>
        <v>15000</v>
      </c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>
        <f>BU78-DX78</f>
        <v>15000</v>
      </c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6"/>
    </row>
    <row r="79" spans="1:166" ht="19.5" customHeight="1">
      <c r="A79" s="36" t="s">
        <v>139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7"/>
      <c r="AK79" s="19"/>
      <c r="AL79" s="20"/>
      <c r="AM79" s="20"/>
      <c r="AN79" s="20"/>
      <c r="AO79" s="20"/>
      <c r="AP79" s="20"/>
      <c r="AQ79" s="20" t="s">
        <v>142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5">
        <v>29816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>
        <v>29816</v>
      </c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>
        <v>13070</v>
      </c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>
        <f>CH79+CX79+DK79</f>
        <v>13070</v>
      </c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>
        <f>BC79-DX79</f>
        <v>16746</v>
      </c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>
        <f>BU79-DX79</f>
        <v>16746</v>
      </c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6"/>
    </row>
    <row r="80" spans="1:166" ht="19.5" customHeight="1">
      <c r="A80" s="36" t="s">
        <v>117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7"/>
      <c r="AK80" s="19"/>
      <c r="AL80" s="20"/>
      <c r="AM80" s="20"/>
      <c r="AN80" s="20"/>
      <c r="AO80" s="20"/>
      <c r="AP80" s="20"/>
      <c r="AQ80" s="20" t="s">
        <v>143</v>
      </c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15">
        <v>82000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>
        <v>82000</v>
      </c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>
        <v>78281.87</v>
      </c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>
        <f>CH80+CX80+DK80</f>
        <v>78281.87</v>
      </c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>
        <f>BC80-DX80</f>
        <v>3718.1300000000047</v>
      </c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>
        <f>BU80-DX80</f>
        <v>3718.1300000000047</v>
      </c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6"/>
    </row>
    <row r="81" spans="1:166" ht="19.5" customHeight="1">
      <c r="A81" s="36" t="s">
        <v>119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7"/>
      <c r="AK81" s="19"/>
      <c r="AL81" s="20"/>
      <c r="AM81" s="20"/>
      <c r="AN81" s="20"/>
      <c r="AO81" s="20"/>
      <c r="AP81" s="20"/>
      <c r="AQ81" s="20" t="s">
        <v>144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15">
        <v>25000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>
        <v>25000</v>
      </c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>
        <v>18172.86</v>
      </c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>
        <f>CH81+CX81+DK81</f>
        <v>18172.86</v>
      </c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>
        <f>BC81-DX81</f>
        <v>6827.1399999999994</v>
      </c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>
        <f>BU81-DX81</f>
        <v>6827.1399999999994</v>
      </c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6"/>
    </row>
    <row r="82" spans="1:166" ht="19.5" customHeight="1">
      <c r="A82" s="36" t="s">
        <v>137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7"/>
      <c r="AK82" s="19"/>
      <c r="AL82" s="20"/>
      <c r="AM82" s="20"/>
      <c r="AN82" s="20"/>
      <c r="AO82" s="20"/>
      <c r="AP82" s="20"/>
      <c r="AQ82" s="20" t="s">
        <v>145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15">
        <v>2000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>
        <v>2000</v>
      </c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>
        <f>CH82+CX82+DK82</f>
        <v>0</v>
      </c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>
        <f>BC82-DX82</f>
        <v>2000</v>
      </c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>
        <f>BU82-DX82</f>
        <v>2000</v>
      </c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6"/>
    </row>
    <row r="83" spans="1:166" ht="19.5" customHeight="1">
      <c r="A83" s="36" t="s">
        <v>117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7"/>
      <c r="AK83" s="19"/>
      <c r="AL83" s="20"/>
      <c r="AM83" s="20"/>
      <c r="AN83" s="20"/>
      <c r="AO83" s="20"/>
      <c r="AP83" s="20"/>
      <c r="AQ83" s="20" t="s">
        <v>146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15">
        <v>50800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>
        <v>50800</v>
      </c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>
        <v>40000</v>
      </c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>
        <f>CH83+CX83+DK83</f>
        <v>40000</v>
      </c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>
        <f>BC83-DX83</f>
        <v>10800</v>
      </c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>
        <f>BU83-DX83</f>
        <v>10800</v>
      </c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6"/>
    </row>
    <row r="84" spans="1:166" ht="19.5" customHeight="1">
      <c r="A84" s="36" t="s">
        <v>119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7"/>
      <c r="AK84" s="19"/>
      <c r="AL84" s="20"/>
      <c r="AM84" s="20"/>
      <c r="AN84" s="20"/>
      <c r="AO84" s="20"/>
      <c r="AP84" s="20"/>
      <c r="AQ84" s="20" t="s">
        <v>147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15">
        <v>18100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>
        <v>18100</v>
      </c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>
        <v>12079.99</v>
      </c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>
        <f>CH84+CX84+DK84</f>
        <v>12079.99</v>
      </c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>
        <f>BC84-DX84</f>
        <v>6020.01</v>
      </c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>
        <f>BU84-DX84</f>
        <v>6020.01</v>
      </c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19.5" customHeight="1">
      <c r="A85" s="36" t="s">
        <v>135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  <c r="AK85" s="19"/>
      <c r="AL85" s="20"/>
      <c r="AM85" s="20"/>
      <c r="AN85" s="20"/>
      <c r="AO85" s="20"/>
      <c r="AP85" s="20"/>
      <c r="AQ85" s="20" t="s">
        <v>148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15">
        <v>5700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>
        <v>5700</v>
      </c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>
        <v>5700</v>
      </c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>
        <f>CH85+CX85+DK85</f>
        <v>5700</v>
      </c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>
        <f>BC85-DX85</f>
        <v>0</v>
      </c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>
        <f>BU85-DX85</f>
        <v>0</v>
      </c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6"/>
    </row>
    <row r="86" spans="1:166" ht="19.5" customHeight="1">
      <c r="A86" s="36" t="s">
        <v>137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7"/>
      <c r="AK86" s="19"/>
      <c r="AL86" s="20"/>
      <c r="AM86" s="20"/>
      <c r="AN86" s="20"/>
      <c r="AO86" s="20"/>
      <c r="AP86" s="20"/>
      <c r="AQ86" s="20" t="s">
        <v>149</v>
      </c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15">
        <v>8800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>
        <v>8800</v>
      </c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>
        <v>800</v>
      </c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>
        <f>CH86+CX86+DK86</f>
        <v>800</v>
      </c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>
        <f>BC86-DX86</f>
        <v>8000</v>
      </c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>
        <f>BU86-DX86</f>
        <v>8000</v>
      </c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19.5" customHeight="1">
      <c r="A87" s="36" t="s">
        <v>133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7"/>
      <c r="AK87" s="19"/>
      <c r="AL87" s="20"/>
      <c r="AM87" s="20"/>
      <c r="AN87" s="20"/>
      <c r="AO87" s="20"/>
      <c r="AP87" s="20"/>
      <c r="AQ87" s="20" t="s">
        <v>150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15">
        <v>24300</v>
      </c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>
        <v>24300</v>
      </c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>
        <f>CH87+CX87+DK87</f>
        <v>0</v>
      </c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>
        <f>BC87-DX87</f>
        <v>24300</v>
      </c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>
        <f>BU87-DX87</f>
        <v>24300</v>
      </c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6"/>
    </row>
    <row r="88" spans="1:166" ht="19.5" customHeight="1">
      <c r="A88" s="36" t="s">
        <v>129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7"/>
      <c r="AK88" s="19"/>
      <c r="AL88" s="20"/>
      <c r="AM88" s="20"/>
      <c r="AN88" s="20"/>
      <c r="AO88" s="20"/>
      <c r="AP88" s="20"/>
      <c r="AQ88" s="20" t="s">
        <v>151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15">
        <v>174964.37</v>
      </c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>
        <v>174964.37</v>
      </c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>
        <v>152414.32999999999</v>
      </c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>
        <f>CH88+CX88+DK88</f>
        <v>152414.32999999999</v>
      </c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>
        <f>BC88-DX88</f>
        <v>22550.040000000008</v>
      </c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>
        <f>BU88-DX88</f>
        <v>22550.040000000008</v>
      </c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19.5" customHeight="1">
      <c r="A89" s="36" t="s">
        <v>131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7"/>
      <c r="AK89" s="19"/>
      <c r="AL89" s="20"/>
      <c r="AM89" s="20"/>
      <c r="AN89" s="20"/>
      <c r="AO89" s="20"/>
      <c r="AP89" s="20"/>
      <c r="AQ89" s="20" t="s">
        <v>152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15">
        <v>99000</v>
      </c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>
        <v>99000</v>
      </c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>
        <v>99000</v>
      </c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>
        <f>CH89+CX89+DK89</f>
        <v>99000</v>
      </c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>
        <f>BC89-DX89</f>
        <v>0</v>
      </c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>
        <f>BU89-DX89</f>
        <v>0</v>
      </c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19.5" customHeight="1">
      <c r="A90" s="36" t="s">
        <v>133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7"/>
      <c r="AK90" s="19"/>
      <c r="AL90" s="20"/>
      <c r="AM90" s="20"/>
      <c r="AN90" s="20"/>
      <c r="AO90" s="20"/>
      <c r="AP90" s="20"/>
      <c r="AQ90" s="20" t="s">
        <v>153</v>
      </c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15">
        <v>20000</v>
      </c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>
        <v>20000</v>
      </c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>
        <f>CH90+CX90+DK90</f>
        <v>0</v>
      </c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>
        <f>BC90-DX90</f>
        <v>20000</v>
      </c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>
        <f>BU90-DX90</f>
        <v>20000</v>
      </c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19.5" customHeight="1">
      <c r="A91" s="36" t="s">
        <v>137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7"/>
      <c r="AK91" s="19"/>
      <c r="AL91" s="20"/>
      <c r="AM91" s="20"/>
      <c r="AN91" s="20"/>
      <c r="AO91" s="20"/>
      <c r="AP91" s="20"/>
      <c r="AQ91" s="20" t="s">
        <v>154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15">
        <v>15300</v>
      </c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>
        <v>15300</v>
      </c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>
        <f>CH91+CX91+DK91</f>
        <v>0</v>
      </c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>
        <f>BC91-DX91</f>
        <v>15300</v>
      </c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>
        <f>BU91-DX91</f>
        <v>15300</v>
      </c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19.5" customHeight="1">
      <c r="A92" s="36" t="s">
        <v>131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7"/>
      <c r="AK92" s="19"/>
      <c r="AL92" s="20"/>
      <c r="AM92" s="20"/>
      <c r="AN92" s="20"/>
      <c r="AO92" s="20"/>
      <c r="AP92" s="20"/>
      <c r="AQ92" s="20" t="s">
        <v>155</v>
      </c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15">
        <v>232843.07</v>
      </c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>
        <v>232843.07</v>
      </c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>
        <v>232342.84</v>
      </c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>
        <f>CH92+CX92+DK92</f>
        <v>232342.84</v>
      </c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>
        <f>BC92-DX92</f>
        <v>500.23000000001048</v>
      </c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>
        <f>BU92-DX92</f>
        <v>500.23000000001048</v>
      </c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19.5" customHeight="1">
      <c r="A93" s="36" t="s">
        <v>137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7"/>
      <c r="AK93" s="19"/>
      <c r="AL93" s="20"/>
      <c r="AM93" s="20"/>
      <c r="AN93" s="20"/>
      <c r="AO93" s="20"/>
      <c r="AP93" s="20"/>
      <c r="AQ93" s="20" t="s">
        <v>156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15">
        <v>398556.93</v>
      </c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>
        <v>398556.93</v>
      </c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>
        <v>341451</v>
      </c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>
        <f>CH93+CX93+DK93</f>
        <v>341451</v>
      </c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>
        <f>BC93-DX93</f>
        <v>57105.929999999993</v>
      </c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>
        <f>BU93-DX93</f>
        <v>57105.929999999993</v>
      </c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19.5" customHeight="1">
      <c r="A94" s="36" t="s">
        <v>129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7"/>
      <c r="AK94" s="19"/>
      <c r="AL94" s="20"/>
      <c r="AM94" s="20"/>
      <c r="AN94" s="20"/>
      <c r="AO94" s="20"/>
      <c r="AP94" s="20"/>
      <c r="AQ94" s="20" t="s">
        <v>157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15">
        <v>25000</v>
      </c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>
        <v>25000</v>
      </c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>
        <v>17595.439999999999</v>
      </c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>
        <f>CH94+CX94+DK94</f>
        <v>17595.439999999999</v>
      </c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>
        <f>BC94-DX94</f>
        <v>7404.5600000000013</v>
      </c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>
        <f>BU94-DX94</f>
        <v>7404.5600000000013</v>
      </c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19.5" customHeight="1">
      <c r="A95" s="36" t="s">
        <v>133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7"/>
      <c r="AK95" s="19"/>
      <c r="AL95" s="20"/>
      <c r="AM95" s="20"/>
      <c r="AN95" s="20"/>
      <c r="AO95" s="20"/>
      <c r="AP95" s="20"/>
      <c r="AQ95" s="20" t="s">
        <v>158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15">
        <v>300000</v>
      </c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>
        <v>300000</v>
      </c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>
        <v>286854</v>
      </c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>
        <f>CH95+CX95+DK95</f>
        <v>286854</v>
      </c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>
        <f>BC95-DX95</f>
        <v>13146</v>
      </c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>
        <f>BU95-DX95</f>
        <v>13146</v>
      </c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19.5" customHeight="1">
      <c r="A96" s="36" t="s">
        <v>139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7"/>
      <c r="AK96" s="19"/>
      <c r="AL96" s="20"/>
      <c r="AM96" s="20"/>
      <c r="AN96" s="20"/>
      <c r="AO96" s="20"/>
      <c r="AP96" s="20"/>
      <c r="AQ96" s="20" t="s">
        <v>159</v>
      </c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15">
        <v>15000</v>
      </c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>
        <v>15000</v>
      </c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>
        <v>15000</v>
      </c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>
        <f>CH96+CX96+DK96</f>
        <v>15000</v>
      </c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>
        <f>BC96-DX96</f>
        <v>0</v>
      </c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>
        <f>BU96-DX96</f>
        <v>0</v>
      </c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19.5" customHeight="1">
      <c r="A97" s="36" t="s">
        <v>129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7"/>
      <c r="AK97" s="19"/>
      <c r="AL97" s="20"/>
      <c r="AM97" s="20"/>
      <c r="AN97" s="20"/>
      <c r="AO97" s="20"/>
      <c r="AP97" s="20"/>
      <c r="AQ97" s="20" t="s">
        <v>160</v>
      </c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15">
        <v>1012648.46</v>
      </c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>
        <v>1012648.46</v>
      </c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>
        <v>726905.34</v>
      </c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>
        <f>CH97+CX97+DK97</f>
        <v>726905.34</v>
      </c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>
        <f>BC97-DX97</f>
        <v>285743.12</v>
      </c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>
        <f>BU97-DX97</f>
        <v>285743.12</v>
      </c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19.5" customHeight="1">
      <c r="A98" s="36" t="s">
        <v>131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7"/>
      <c r="AK98" s="19"/>
      <c r="AL98" s="20"/>
      <c r="AM98" s="20"/>
      <c r="AN98" s="20"/>
      <c r="AO98" s="20"/>
      <c r="AP98" s="20"/>
      <c r="AQ98" s="20" t="s">
        <v>161</v>
      </c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15">
        <v>15600</v>
      </c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>
        <v>15600</v>
      </c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>
        <v>10341.66</v>
      </c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>
        <f>CH98+CX98+DK98</f>
        <v>10341.66</v>
      </c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>
        <f>BC98-DX98</f>
        <v>5258.34</v>
      </c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>
        <f>BU98-DX98</f>
        <v>5258.34</v>
      </c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19.5" customHeight="1">
      <c r="A99" s="36" t="s">
        <v>133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7"/>
      <c r="AK99" s="19"/>
      <c r="AL99" s="20"/>
      <c r="AM99" s="20"/>
      <c r="AN99" s="20"/>
      <c r="AO99" s="20"/>
      <c r="AP99" s="20"/>
      <c r="AQ99" s="20" t="s">
        <v>162</v>
      </c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15">
        <v>1000</v>
      </c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>
        <v>1000</v>
      </c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>
        <v>932.1</v>
      </c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>
        <f>CH99+CX99+DK99</f>
        <v>932.1</v>
      </c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>
        <f>BC99-DX99</f>
        <v>67.899999999999977</v>
      </c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>
        <f>BU99-DX99</f>
        <v>67.899999999999977</v>
      </c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19.5" customHeight="1">
      <c r="A100" s="36" t="s">
        <v>139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7"/>
      <c r="AK100" s="19"/>
      <c r="AL100" s="20"/>
      <c r="AM100" s="20"/>
      <c r="AN100" s="20"/>
      <c r="AO100" s="20"/>
      <c r="AP100" s="20"/>
      <c r="AQ100" s="20" t="s">
        <v>163</v>
      </c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15">
        <v>43650</v>
      </c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>
        <v>43650</v>
      </c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>
        <v>15900</v>
      </c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>
        <f>CH100+CX100+DK100</f>
        <v>15900</v>
      </c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>
        <f>BC100-DX100</f>
        <v>27750</v>
      </c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>
        <f>BU100-DX100</f>
        <v>27750</v>
      </c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24" customHeight="1" thickBot="1">
      <c r="A101" s="91" t="s">
        <v>77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2"/>
      <c r="AK101" s="47" t="s">
        <v>24</v>
      </c>
      <c r="AL101" s="21"/>
      <c r="AM101" s="21"/>
      <c r="AN101" s="21"/>
      <c r="AO101" s="21"/>
      <c r="AP101" s="21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48">
        <v>-135821.49</v>
      </c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>
        <v>-135821.49</v>
      </c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>
        <v>85680.26</v>
      </c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15">
        <f>CH101+CX101+DK101</f>
        <v>85680.26</v>
      </c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52"/>
    </row>
    <row r="102" spans="1:166" ht="24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</row>
    <row r="103" spans="1:166" ht="35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</row>
    <row r="104" spans="1:166" ht="35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</row>
    <row r="105" spans="1:166" ht="12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</row>
    <row r="106" spans="1:166" ht="8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</row>
    <row r="107" spans="1:166" ht="9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</row>
    <row r="108" spans="1:16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4" t="s">
        <v>59</v>
      </c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4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3" t="s">
        <v>25</v>
      </c>
    </row>
    <row r="109" spans="1:166" ht="12.75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0"/>
      <c r="BZ109" s="90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90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0"/>
      <c r="DU109" s="90"/>
      <c r="DV109" s="90"/>
      <c r="DW109" s="90"/>
      <c r="DX109" s="90"/>
      <c r="DY109" s="90"/>
      <c r="DZ109" s="90"/>
      <c r="EA109" s="90"/>
      <c r="EB109" s="90"/>
      <c r="EC109" s="90"/>
      <c r="ED109" s="90"/>
      <c r="EE109" s="90"/>
      <c r="EF109" s="90"/>
      <c r="EG109" s="90"/>
      <c r="EH109" s="90"/>
      <c r="EI109" s="90"/>
      <c r="EJ109" s="90"/>
      <c r="EK109" s="90"/>
      <c r="EL109" s="90"/>
      <c r="EM109" s="90"/>
      <c r="EN109" s="90"/>
      <c r="EO109" s="90"/>
      <c r="EP109" s="90"/>
      <c r="EQ109" s="90"/>
      <c r="ER109" s="90"/>
      <c r="ES109" s="90"/>
      <c r="ET109" s="90"/>
      <c r="EU109" s="90"/>
      <c r="EV109" s="90"/>
      <c r="EW109" s="90"/>
      <c r="EX109" s="90"/>
      <c r="EY109" s="90"/>
      <c r="EZ109" s="90"/>
      <c r="FA109" s="90"/>
      <c r="FB109" s="90"/>
      <c r="FC109" s="90"/>
      <c r="FD109" s="90"/>
      <c r="FE109" s="90"/>
      <c r="FF109" s="90"/>
      <c r="FG109" s="90"/>
      <c r="FH109" s="90"/>
      <c r="FI109" s="90"/>
      <c r="FJ109" s="90"/>
    </row>
    <row r="110" spans="1:166" ht="11.25" customHeight="1">
      <c r="A110" s="83" t="s">
        <v>10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8"/>
      <c r="AP110" s="82" t="s">
        <v>11</v>
      </c>
      <c r="AQ110" s="83"/>
      <c r="AR110" s="83"/>
      <c r="AS110" s="83"/>
      <c r="AT110" s="83"/>
      <c r="AU110" s="88"/>
      <c r="AV110" s="82" t="s">
        <v>60</v>
      </c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8"/>
      <c r="BL110" s="82" t="s">
        <v>50</v>
      </c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8"/>
      <c r="CF110" s="79" t="s">
        <v>12</v>
      </c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0"/>
      <c r="DH110" s="80"/>
      <c r="DI110" s="80"/>
      <c r="DJ110" s="80"/>
      <c r="DK110" s="80"/>
      <c r="DL110" s="80"/>
      <c r="DM110" s="80"/>
      <c r="DN110" s="80"/>
      <c r="DO110" s="80"/>
      <c r="DP110" s="80"/>
      <c r="DQ110" s="80"/>
      <c r="DR110" s="80"/>
      <c r="DS110" s="80"/>
      <c r="DT110" s="80"/>
      <c r="DU110" s="80"/>
      <c r="DV110" s="80"/>
      <c r="DW110" s="80"/>
      <c r="DX110" s="80"/>
      <c r="DY110" s="80"/>
      <c r="DZ110" s="80"/>
      <c r="EA110" s="80"/>
      <c r="EB110" s="80"/>
      <c r="EC110" s="80"/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0"/>
      <c r="EO110" s="80"/>
      <c r="EP110" s="80"/>
      <c r="EQ110" s="80"/>
      <c r="ER110" s="80"/>
      <c r="ES110" s="81"/>
      <c r="ET110" s="82" t="s">
        <v>13</v>
      </c>
      <c r="EU110" s="83"/>
      <c r="EV110" s="83"/>
      <c r="EW110" s="83"/>
      <c r="EX110" s="83"/>
      <c r="EY110" s="83"/>
      <c r="EZ110" s="83"/>
      <c r="FA110" s="83"/>
      <c r="FB110" s="83"/>
      <c r="FC110" s="83"/>
      <c r="FD110" s="83"/>
      <c r="FE110" s="83"/>
      <c r="FF110" s="83"/>
      <c r="FG110" s="83"/>
      <c r="FH110" s="83"/>
      <c r="FI110" s="83"/>
      <c r="FJ110" s="84"/>
    </row>
    <row r="111" spans="1:166" ht="69.7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9"/>
      <c r="AP111" s="85"/>
      <c r="AQ111" s="86"/>
      <c r="AR111" s="86"/>
      <c r="AS111" s="86"/>
      <c r="AT111" s="86"/>
      <c r="AU111" s="89"/>
      <c r="AV111" s="85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9"/>
      <c r="BL111" s="85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9"/>
      <c r="CF111" s="80" t="s">
        <v>63</v>
      </c>
      <c r="CG111" s="80"/>
      <c r="CH111" s="80"/>
      <c r="CI111" s="80"/>
      <c r="CJ111" s="80"/>
      <c r="CK111" s="80"/>
      <c r="CL111" s="80"/>
      <c r="CM111" s="80"/>
      <c r="CN111" s="80"/>
      <c r="CO111" s="80"/>
      <c r="CP111" s="80"/>
      <c r="CQ111" s="80"/>
      <c r="CR111" s="80"/>
      <c r="CS111" s="80"/>
      <c r="CT111" s="80"/>
      <c r="CU111" s="80"/>
      <c r="CV111" s="81"/>
      <c r="CW111" s="79" t="s">
        <v>14</v>
      </c>
      <c r="CX111" s="80"/>
      <c r="CY111" s="80"/>
      <c r="CZ111" s="80"/>
      <c r="DA111" s="80"/>
      <c r="DB111" s="80"/>
      <c r="DC111" s="80"/>
      <c r="DD111" s="80"/>
      <c r="DE111" s="80"/>
      <c r="DF111" s="80"/>
      <c r="DG111" s="80"/>
      <c r="DH111" s="80"/>
      <c r="DI111" s="80"/>
      <c r="DJ111" s="80"/>
      <c r="DK111" s="80"/>
      <c r="DL111" s="80"/>
      <c r="DM111" s="81"/>
      <c r="DN111" s="79" t="s">
        <v>15</v>
      </c>
      <c r="DO111" s="80"/>
      <c r="DP111" s="80"/>
      <c r="DQ111" s="80"/>
      <c r="DR111" s="80"/>
      <c r="DS111" s="80"/>
      <c r="DT111" s="80"/>
      <c r="DU111" s="80"/>
      <c r="DV111" s="80"/>
      <c r="DW111" s="80"/>
      <c r="DX111" s="80"/>
      <c r="DY111" s="80"/>
      <c r="DZ111" s="80"/>
      <c r="EA111" s="80"/>
      <c r="EB111" s="80"/>
      <c r="EC111" s="80"/>
      <c r="ED111" s="81"/>
      <c r="EE111" s="79" t="s">
        <v>38</v>
      </c>
      <c r="EF111" s="80"/>
      <c r="EG111" s="80"/>
      <c r="EH111" s="80"/>
      <c r="EI111" s="80"/>
      <c r="EJ111" s="80"/>
      <c r="EK111" s="80"/>
      <c r="EL111" s="80"/>
      <c r="EM111" s="80"/>
      <c r="EN111" s="80"/>
      <c r="EO111" s="80"/>
      <c r="EP111" s="80"/>
      <c r="EQ111" s="80"/>
      <c r="ER111" s="80"/>
      <c r="ES111" s="81"/>
      <c r="ET111" s="85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7"/>
    </row>
    <row r="112" spans="1:166" ht="12" customHeight="1" thickBot="1">
      <c r="A112" s="76">
        <v>1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7"/>
      <c r="AP112" s="73">
        <v>2</v>
      </c>
      <c r="AQ112" s="74"/>
      <c r="AR112" s="74"/>
      <c r="AS112" s="74"/>
      <c r="AT112" s="74"/>
      <c r="AU112" s="75"/>
      <c r="AV112" s="73">
        <v>3</v>
      </c>
      <c r="AW112" s="74"/>
      <c r="AX112" s="74"/>
      <c r="AY112" s="74"/>
      <c r="AZ112" s="74"/>
      <c r="BA112" s="74"/>
      <c r="BB112" s="74"/>
      <c r="BC112" s="74"/>
      <c r="BD112" s="74"/>
      <c r="BE112" s="61"/>
      <c r="BF112" s="61"/>
      <c r="BG112" s="61"/>
      <c r="BH112" s="61"/>
      <c r="BI112" s="61"/>
      <c r="BJ112" s="61"/>
      <c r="BK112" s="78"/>
      <c r="BL112" s="73">
        <v>4</v>
      </c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5"/>
      <c r="CF112" s="73">
        <v>5</v>
      </c>
      <c r="CG112" s="74"/>
      <c r="CH112" s="74"/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5"/>
      <c r="CW112" s="73">
        <v>6</v>
      </c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5"/>
      <c r="DN112" s="73">
        <v>7</v>
      </c>
      <c r="DO112" s="74"/>
      <c r="DP112" s="74"/>
      <c r="DQ112" s="74"/>
      <c r="DR112" s="74"/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74"/>
      <c r="ED112" s="75"/>
      <c r="EE112" s="73">
        <v>8</v>
      </c>
      <c r="EF112" s="74"/>
      <c r="EG112" s="74"/>
      <c r="EH112" s="74"/>
      <c r="EI112" s="74"/>
      <c r="EJ112" s="74"/>
      <c r="EK112" s="74"/>
      <c r="EL112" s="74"/>
      <c r="EM112" s="74"/>
      <c r="EN112" s="74"/>
      <c r="EO112" s="74"/>
      <c r="EP112" s="74"/>
      <c r="EQ112" s="74"/>
      <c r="ER112" s="74"/>
      <c r="ES112" s="75"/>
      <c r="ET112" s="60">
        <v>9</v>
      </c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2"/>
    </row>
    <row r="113" spans="1:166" ht="37.5" customHeight="1">
      <c r="A113" s="63" t="s">
        <v>66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4"/>
      <c r="AP113" s="65" t="s">
        <v>26</v>
      </c>
      <c r="AQ113" s="66"/>
      <c r="AR113" s="66"/>
      <c r="AS113" s="66"/>
      <c r="AT113" s="66"/>
      <c r="AU113" s="66"/>
      <c r="AV113" s="67"/>
      <c r="AW113" s="67"/>
      <c r="AX113" s="67"/>
      <c r="AY113" s="67"/>
      <c r="AZ113" s="67"/>
      <c r="BA113" s="67"/>
      <c r="BB113" s="67"/>
      <c r="BC113" s="67"/>
      <c r="BD113" s="67"/>
      <c r="BE113" s="68"/>
      <c r="BF113" s="69"/>
      <c r="BG113" s="69"/>
      <c r="BH113" s="69"/>
      <c r="BI113" s="69"/>
      <c r="BJ113" s="69"/>
      <c r="BK113" s="70"/>
      <c r="BL113" s="71">
        <v>271642.98</v>
      </c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>
        <v>-171360.52</v>
      </c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>
        <f>CF113+CW113+DN113</f>
        <v>-171360.52</v>
      </c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>
        <f>BL113-CF113-CW113-DN113</f>
        <v>443003.5</v>
      </c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2"/>
    </row>
    <row r="114" spans="1:166" ht="15" customHeight="1">
      <c r="A114" s="57" t="s">
        <v>16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8" t="s">
        <v>27</v>
      </c>
      <c r="AQ114" s="59"/>
      <c r="AR114" s="59"/>
      <c r="AS114" s="59"/>
      <c r="AT114" s="59"/>
      <c r="AU114" s="59"/>
      <c r="AV114" s="20"/>
      <c r="AW114" s="20"/>
      <c r="AX114" s="20"/>
      <c r="AY114" s="20"/>
      <c r="AZ114" s="20"/>
      <c r="BA114" s="20"/>
      <c r="BB114" s="20"/>
      <c r="BC114" s="20"/>
      <c r="BD114" s="20"/>
      <c r="BE114" s="38"/>
      <c r="BF114" s="31"/>
      <c r="BG114" s="31"/>
      <c r="BH114" s="31"/>
      <c r="BI114" s="31"/>
      <c r="BJ114" s="31"/>
      <c r="BK114" s="32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25">
        <f>CF114+CW114+DN114</f>
        <v>0</v>
      </c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7"/>
      <c r="ET114" s="25">
        <f>BL114-CF114-CW114-DN114</f>
        <v>0</v>
      </c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56"/>
    </row>
    <row r="115" spans="1:166" ht="31.5" customHeight="1">
      <c r="A115" s="53" t="s">
        <v>45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19" t="s">
        <v>28</v>
      </c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38"/>
      <c r="BF115" s="31"/>
      <c r="BG115" s="31"/>
      <c r="BH115" s="31"/>
      <c r="BI115" s="31"/>
      <c r="BJ115" s="31"/>
      <c r="BK115" s="32"/>
      <c r="BL115" s="15">
        <v>135821.49</v>
      </c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>
        <v>-85680.26</v>
      </c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>
        <f t="shared" ref="EE115:EE120" si="0">CF115+CW115+DN115</f>
        <v>-85680.26</v>
      </c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>
        <f t="shared" ref="ET115" si="1">BL115-CF115-CW115-DN115</f>
        <v>221501.75</v>
      </c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6"/>
    </row>
    <row r="116" spans="1:166" ht="15" customHeight="1" thickBot="1">
      <c r="A116" s="28" t="s">
        <v>64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19" t="s">
        <v>40</v>
      </c>
      <c r="AQ116" s="20"/>
      <c r="AR116" s="20"/>
      <c r="AS116" s="20"/>
      <c r="AT116" s="20"/>
      <c r="AU116" s="20"/>
      <c r="AV116" s="21"/>
      <c r="AW116" s="21"/>
      <c r="AX116" s="21"/>
      <c r="AY116" s="21"/>
      <c r="AZ116" s="21"/>
      <c r="BA116" s="21"/>
      <c r="BB116" s="21"/>
      <c r="BC116" s="21"/>
      <c r="BD116" s="21"/>
      <c r="BE116" s="22"/>
      <c r="BF116" s="23"/>
      <c r="BG116" s="23"/>
      <c r="BH116" s="23"/>
      <c r="BI116" s="23"/>
      <c r="BJ116" s="23"/>
      <c r="BK116" s="24"/>
      <c r="BL116" s="15">
        <v>-3823211.88</v>
      </c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>
        <v>-3237755.81</v>
      </c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>
        <f t="shared" si="0"/>
        <v>-3237755.81</v>
      </c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6"/>
    </row>
    <row r="117" spans="1:166" ht="15" customHeight="1" thickBot="1">
      <c r="A117" s="28" t="s">
        <v>65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9"/>
      <c r="AP117" s="30" t="s">
        <v>42</v>
      </c>
      <c r="AQ117" s="31"/>
      <c r="AR117" s="31"/>
      <c r="AS117" s="31"/>
      <c r="AT117" s="31"/>
      <c r="AU117" s="32"/>
      <c r="AV117" s="33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5"/>
      <c r="BL117" s="25">
        <v>3959033.37</v>
      </c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7"/>
      <c r="CF117" s="25">
        <v>3152075.55</v>
      </c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7"/>
      <c r="CW117" s="25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7"/>
      <c r="DN117" s="25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7"/>
      <c r="EE117" s="15">
        <f t="shared" si="0"/>
        <v>3152075.55</v>
      </c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6"/>
    </row>
    <row r="118" spans="1:166" ht="31.5" customHeight="1" thickBot="1">
      <c r="A118" s="17" t="s">
        <v>68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8"/>
      <c r="AP118" s="19" t="s">
        <v>44</v>
      </c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38"/>
      <c r="BF118" s="31"/>
      <c r="BG118" s="31"/>
      <c r="BH118" s="31"/>
      <c r="BI118" s="31"/>
      <c r="BJ118" s="31"/>
      <c r="BK118" s="32"/>
      <c r="BL118" s="15">
        <v>135821.49</v>
      </c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>
        <v>-85680.26</v>
      </c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>
        <f t="shared" si="0"/>
        <v>-85680.26</v>
      </c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6"/>
    </row>
    <row r="119" spans="1:166" ht="38.25" customHeight="1" thickBot="1">
      <c r="A119" s="17" t="s">
        <v>72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9"/>
      <c r="AP119" s="30" t="s">
        <v>41</v>
      </c>
      <c r="AQ119" s="31"/>
      <c r="AR119" s="31"/>
      <c r="AS119" s="31"/>
      <c r="AT119" s="31"/>
      <c r="AU119" s="32"/>
      <c r="AV119" s="33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5"/>
      <c r="BL119" s="25">
        <v>135821.49</v>
      </c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7"/>
      <c r="CF119" s="25">
        <v>-85680.26</v>
      </c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7"/>
      <c r="CW119" s="25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7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>
        <f t="shared" si="0"/>
        <v>-85680.26</v>
      </c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6"/>
    </row>
    <row r="120" spans="1:166" ht="36" customHeight="1" thickBot="1">
      <c r="A120" s="17" t="s">
        <v>78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9"/>
      <c r="AP120" s="19" t="s">
        <v>46</v>
      </c>
      <c r="AQ120" s="20"/>
      <c r="AR120" s="20"/>
      <c r="AS120" s="20"/>
      <c r="AT120" s="20"/>
      <c r="AU120" s="20"/>
      <c r="AV120" s="21"/>
      <c r="AW120" s="21"/>
      <c r="AX120" s="21"/>
      <c r="AY120" s="21"/>
      <c r="AZ120" s="21"/>
      <c r="BA120" s="21"/>
      <c r="BB120" s="21"/>
      <c r="BC120" s="21"/>
      <c r="BD120" s="21"/>
      <c r="BE120" s="22"/>
      <c r="BF120" s="23"/>
      <c r="BG120" s="23"/>
      <c r="BH120" s="23"/>
      <c r="BI120" s="23"/>
      <c r="BJ120" s="23"/>
      <c r="BK120" s="24"/>
      <c r="BL120" s="15">
        <v>-3823211.88</v>
      </c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>
        <v>-3237755.81</v>
      </c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>
        <f t="shared" si="0"/>
        <v>-3237755.81</v>
      </c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6"/>
    </row>
    <row r="121" spans="1:166" ht="26.25" customHeight="1" thickBot="1">
      <c r="A121" s="17" t="s">
        <v>73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9"/>
      <c r="AP121" s="30" t="s">
        <v>47</v>
      </c>
      <c r="AQ121" s="31"/>
      <c r="AR121" s="31"/>
      <c r="AS121" s="31"/>
      <c r="AT121" s="31"/>
      <c r="AU121" s="32"/>
      <c r="AV121" s="33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5"/>
      <c r="BL121" s="25">
        <v>3959033.37</v>
      </c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7"/>
      <c r="CF121" s="25">
        <v>3152075.55</v>
      </c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7"/>
      <c r="CW121" s="25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7"/>
      <c r="DN121" s="25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7"/>
      <c r="EE121" s="15">
        <f>CF121+CW121+DN121</f>
        <v>3152075.55</v>
      </c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6"/>
    </row>
    <row r="122" spans="1:166" ht="27.75" customHeight="1" thickBot="1">
      <c r="A122" s="17" t="s">
        <v>74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8"/>
      <c r="AP122" s="19" t="s">
        <v>43</v>
      </c>
      <c r="AQ122" s="20"/>
      <c r="AR122" s="20"/>
      <c r="AS122" s="20"/>
      <c r="AT122" s="20"/>
      <c r="AU122" s="20"/>
      <c r="AV122" s="21"/>
      <c r="AW122" s="21"/>
      <c r="AX122" s="21"/>
      <c r="AY122" s="21"/>
      <c r="AZ122" s="21"/>
      <c r="BA122" s="21"/>
      <c r="BB122" s="21"/>
      <c r="BC122" s="21"/>
      <c r="BD122" s="21"/>
      <c r="BE122" s="22"/>
      <c r="BF122" s="23"/>
      <c r="BG122" s="23"/>
      <c r="BH122" s="23"/>
      <c r="BI122" s="23"/>
      <c r="BJ122" s="23"/>
      <c r="BK122" s="24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25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7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>
        <f>CF122+CW122+DN122</f>
        <v>0</v>
      </c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6"/>
    </row>
    <row r="123" spans="1:166" ht="24" customHeight="1" thickBot="1">
      <c r="A123" s="17" t="s">
        <v>76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9"/>
      <c r="AP123" s="30" t="s">
        <v>48</v>
      </c>
      <c r="AQ123" s="31"/>
      <c r="AR123" s="31"/>
      <c r="AS123" s="31"/>
      <c r="AT123" s="31"/>
      <c r="AU123" s="32"/>
      <c r="AV123" s="33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5"/>
      <c r="BL123" s="25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7"/>
      <c r="CF123" s="25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7"/>
      <c r="CW123" s="25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7"/>
      <c r="DN123" s="25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7"/>
      <c r="EE123" s="15">
        <f>CF123+CW123+DN123</f>
        <v>0</v>
      </c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6"/>
    </row>
    <row r="124" spans="1:166" ht="25.5" customHeight="1" thickBot="1">
      <c r="A124" s="44" t="s">
        <v>69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6"/>
      <c r="AP124" s="47" t="s">
        <v>49</v>
      </c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2"/>
      <c r="BF124" s="23"/>
      <c r="BG124" s="23"/>
      <c r="BH124" s="23"/>
      <c r="BI124" s="23"/>
      <c r="BJ124" s="23"/>
      <c r="BK124" s="24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9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1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>
        <f>CF124+CW124+DN124</f>
        <v>0</v>
      </c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52"/>
    </row>
    <row r="125" spans="1:166" ht="11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</row>
    <row r="126" spans="1:16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>
      <c r="A127" s="1" t="s">
        <v>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1"/>
      <c r="AG127" s="1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 t="s">
        <v>29</v>
      </c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39" t="s">
        <v>4</v>
      </c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"/>
      <c r="AG128" s="1"/>
      <c r="AH128" s="39" t="s">
        <v>5</v>
      </c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 t="s">
        <v>30</v>
      </c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1"/>
      <c r="DR128" s="1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>
      <c r="A129" s="1" t="s">
        <v>6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1"/>
      <c r="AG129" s="1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39" t="s">
        <v>4</v>
      </c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5"/>
      <c r="DR129" s="5"/>
      <c r="DS129" s="39" t="s">
        <v>5</v>
      </c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39" t="s">
        <v>4</v>
      </c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5"/>
      <c r="AG130" s="5"/>
      <c r="AH130" s="39" t="s">
        <v>5</v>
      </c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7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</row>
    <row r="132" spans="1:166" ht="11.25" customHeight="1">
      <c r="A132" s="41" t="s">
        <v>32</v>
      </c>
      <c r="B132" s="41"/>
      <c r="C132" s="42"/>
      <c r="D132" s="42"/>
      <c r="E132" s="42"/>
      <c r="F132" s="1" t="s">
        <v>32</v>
      </c>
      <c r="G132" s="1"/>
      <c r="H132" s="1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1">
        <v>200</v>
      </c>
      <c r="Z132" s="41"/>
      <c r="AA132" s="41"/>
      <c r="AB132" s="41"/>
      <c r="AC132" s="41"/>
      <c r="AD132" s="40"/>
      <c r="AE132" s="40"/>
      <c r="AF132" s="1"/>
      <c r="AG132" s="1" t="s">
        <v>2</v>
      </c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</row>
    <row r="133" spans="1:16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2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11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11"/>
      <c r="CY133" s="11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11"/>
      <c r="DW133" s="11"/>
      <c r="DX133" s="10"/>
      <c r="DY133" s="10"/>
      <c r="DZ133" s="8"/>
      <c r="EA133" s="8"/>
      <c r="EB133" s="8"/>
      <c r="EC133" s="11"/>
      <c r="ED133" s="11"/>
      <c r="EE133" s="11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10"/>
      <c r="EW133" s="10"/>
      <c r="EX133" s="10"/>
      <c r="EY133" s="10"/>
      <c r="EZ133" s="10"/>
      <c r="FA133" s="14"/>
      <c r="FB133" s="14"/>
      <c r="FC133" s="2"/>
      <c r="FD133" s="2"/>
      <c r="FE133" s="2"/>
      <c r="FF133" s="2"/>
      <c r="FG133" s="2"/>
      <c r="FH133" s="2"/>
      <c r="FI133" s="2"/>
      <c r="FJ133" s="2"/>
    </row>
    <row r="134" spans="1:166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1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3"/>
      <c r="CY134" s="13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2"/>
      <c r="FG134" s="2"/>
      <c r="FH134" s="2"/>
      <c r="FI134" s="2"/>
      <c r="FJ134" s="2"/>
    </row>
    <row r="136" spans="1:166" ht="9.75" customHeight="1"/>
    <row r="140" spans="1:166" ht="15" customHeight="1"/>
    <row r="141" spans="1:166" ht="15" customHeight="1"/>
    <row r="142" spans="1:166" ht="15" customHeight="1"/>
    <row r="143" spans="1:166" ht="15" customHeight="1"/>
    <row r="144" spans="1:166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</sheetData>
  <mergeCells count="906">
    <mergeCell ref="R130:AE130"/>
    <mergeCell ref="A132:B132"/>
    <mergeCell ref="C132:E132"/>
    <mergeCell ref="I132:X132"/>
    <mergeCell ref="Y132:AC132"/>
    <mergeCell ref="AD132:AE132"/>
    <mergeCell ref="AH128:BH128"/>
    <mergeCell ref="DC128:DP128"/>
    <mergeCell ref="DS128:ES128"/>
    <mergeCell ref="R129:AE129"/>
    <mergeCell ref="DC129:DP129"/>
    <mergeCell ref="DS129:ES129"/>
    <mergeCell ref="EK101:EW101"/>
    <mergeCell ref="EX101:FJ101"/>
    <mergeCell ref="A109:FJ109"/>
    <mergeCell ref="A110:AO111"/>
    <mergeCell ref="AP110:AU111"/>
    <mergeCell ref="AV110:BK111"/>
    <mergeCell ref="BL110:CE111"/>
    <mergeCell ref="CF110:ES110"/>
    <mergeCell ref="ET110:FJ111"/>
    <mergeCell ref="EX100:FJ100"/>
    <mergeCell ref="A101:AJ101"/>
    <mergeCell ref="AK101:AP101"/>
    <mergeCell ref="AQ101:BB101"/>
    <mergeCell ref="BC101:BT101"/>
    <mergeCell ref="BU101:CG101"/>
    <mergeCell ref="CH101:CW101"/>
    <mergeCell ref="CX101:DJ101"/>
    <mergeCell ref="DK101:DW101"/>
    <mergeCell ref="DX101:EJ101"/>
    <mergeCell ref="BU100:CG100"/>
    <mergeCell ref="CH100:CW100"/>
    <mergeCell ref="CX100:DJ100"/>
    <mergeCell ref="DK100:DW100"/>
    <mergeCell ref="DX100:EJ100"/>
    <mergeCell ref="EK100:EW100"/>
    <mergeCell ref="CH99:CW99"/>
    <mergeCell ref="CX99:DJ99"/>
    <mergeCell ref="DK99:DW99"/>
    <mergeCell ref="DX99:EJ99"/>
    <mergeCell ref="EK99:EW99"/>
    <mergeCell ref="EX99:FJ99"/>
    <mergeCell ref="CX98:DJ98"/>
    <mergeCell ref="DK98:DW98"/>
    <mergeCell ref="DX98:EJ98"/>
    <mergeCell ref="EK98:EW98"/>
    <mergeCell ref="EX98:FJ98"/>
    <mergeCell ref="A99:AJ99"/>
    <mergeCell ref="AK99:AP99"/>
    <mergeCell ref="AQ99:BB99"/>
    <mergeCell ref="BC99:BT99"/>
    <mergeCell ref="BU99:CG99"/>
    <mergeCell ref="DK97:DW97"/>
    <mergeCell ref="DX97:EJ97"/>
    <mergeCell ref="EK97:EW97"/>
    <mergeCell ref="EX97:FJ97"/>
    <mergeCell ref="A98:AJ98"/>
    <mergeCell ref="AK98:AP98"/>
    <mergeCell ref="AQ98:BB98"/>
    <mergeCell ref="BC98:BT98"/>
    <mergeCell ref="BU98:CG98"/>
    <mergeCell ref="CH98:CW98"/>
    <mergeCell ref="DX96:EJ96"/>
    <mergeCell ref="EK96:EW96"/>
    <mergeCell ref="EX96:FJ96"/>
    <mergeCell ref="A97:AJ97"/>
    <mergeCell ref="AK97:AP97"/>
    <mergeCell ref="AQ97:BB97"/>
    <mergeCell ref="BC97:BT97"/>
    <mergeCell ref="BU97:CG97"/>
    <mergeCell ref="CH97:CW97"/>
    <mergeCell ref="CX97:DJ97"/>
    <mergeCell ref="DK95:DW95"/>
    <mergeCell ref="DX95:EJ95"/>
    <mergeCell ref="EK95:EW95"/>
    <mergeCell ref="EX95:FJ95"/>
    <mergeCell ref="A96:AJ96"/>
    <mergeCell ref="AK96:AP96"/>
    <mergeCell ref="AQ96:BB96"/>
    <mergeCell ref="BC96:BT96"/>
    <mergeCell ref="BU96:CG96"/>
    <mergeCell ref="CH96:CW96"/>
    <mergeCell ref="DX94:EJ94"/>
    <mergeCell ref="EK94:EW94"/>
    <mergeCell ref="EX94:FJ94"/>
    <mergeCell ref="A95:AJ95"/>
    <mergeCell ref="AK95:AP95"/>
    <mergeCell ref="AQ95:BB95"/>
    <mergeCell ref="BC95:BT95"/>
    <mergeCell ref="BU95:CG95"/>
    <mergeCell ref="CH95:CW95"/>
    <mergeCell ref="CX95:DJ95"/>
    <mergeCell ref="EK93:EW93"/>
    <mergeCell ref="EX93:FJ93"/>
    <mergeCell ref="A94:AJ94"/>
    <mergeCell ref="AK94:AP94"/>
    <mergeCell ref="AQ94:BB94"/>
    <mergeCell ref="BC94:BT94"/>
    <mergeCell ref="BU94:CG94"/>
    <mergeCell ref="CH94:CW94"/>
    <mergeCell ref="CX94:DJ94"/>
    <mergeCell ref="DK94:DW94"/>
    <mergeCell ref="EX92:FJ92"/>
    <mergeCell ref="A93:AJ93"/>
    <mergeCell ref="AK93:AP93"/>
    <mergeCell ref="AQ93:BB93"/>
    <mergeCell ref="BC93:BT93"/>
    <mergeCell ref="BU93:CG93"/>
    <mergeCell ref="CH93:CW93"/>
    <mergeCell ref="CX93:DJ93"/>
    <mergeCell ref="DK93:DW93"/>
    <mergeCell ref="DX93:EJ93"/>
    <mergeCell ref="BU92:CG92"/>
    <mergeCell ref="CH92:CW92"/>
    <mergeCell ref="CX92:DJ92"/>
    <mergeCell ref="DK92:DW92"/>
    <mergeCell ref="DX92:EJ92"/>
    <mergeCell ref="EK92:EW92"/>
    <mergeCell ref="CH91:CW91"/>
    <mergeCell ref="CX91:DJ91"/>
    <mergeCell ref="DK91:DW91"/>
    <mergeCell ref="DX91:EJ91"/>
    <mergeCell ref="EK91:EW91"/>
    <mergeCell ref="EX91:FJ91"/>
    <mergeCell ref="CX90:DJ90"/>
    <mergeCell ref="DK90:DW90"/>
    <mergeCell ref="DX90:EJ90"/>
    <mergeCell ref="EK90:EW90"/>
    <mergeCell ref="EX90:FJ90"/>
    <mergeCell ref="A91:AJ91"/>
    <mergeCell ref="AK91:AP91"/>
    <mergeCell ref="AQ91:BB91"/>
    <mergeCell ref="BC91:BT91"/>
    <mergeCell ref="BU91:CG91"/>
    <mergeCell ref="DK89:DW89"/>
    <mergeCell ref="DX89:EJ89"/>
    <mergeCell ref="EK89:EW89"/>
    <mergeCell ref="EX89:FJ89"/>
    <mergeCell ref="A90:AJ90"/>
    <mergeCell ref="AK90:AP90"/>
    <mergeCell ref="AQ90:BB90"/>
    <mergeCell ref="BC90:BT90"/>
    <mergeCell ref="BU90:CG90"/>
    <mergeCell ref="CH90:CW90"/>
    <mergeCell ref="DX88:EJ88"/>
    <mergeCell ref="EK88:EW88"/>
    <mergeCell ref="EX88:FJ88"/>
    <mergeCell ref="A89:AJ89"/>
    <mergeCell ref="AK89:AP89"/>
    <mergeCell ref="AQ89:BB89"/>
    <mergeCell ref="BC89:BT89"/>
    <mergeCell ref="BU89:CG89"/>
    <mergeCell ref="CH89:CW89"/>
    <mergeCell ref="CX89:DJ89"/>
    <mergeCell ref="CX87:DJ87"/>
    <mergeCell ref="DK87:DW87"/>
    <mergeCell ref="DX87:EJ87"/>
    <mergeCell ref="EK87:EW87"/>
    <mergeCell ref="EX87:FJ87"/>
    <mergeCell ref="A88:AJ88"/>
    <mergeCell ref="AK88:AP88"/>
    <mergeCell ref="AQ88:BB88"/>
    <mergeCell ref="BC88:BT88"/>
    <mergeCell ref="BU88:CG88"/>
    <mergeCell ref="A87:AJ87"/>
    <mergeCell ref="AK87:AP87"/>
    <mergeCell ref="AQ87:BB87"/>
    <mergeCell ref="BC87:BT87"/>
    <mergeCell ref="BU87:CG87"/>
    <mergeCell ref="CH87:CW87"/>
    <mergeCell ref="CH86:CW86"/>
    <mergeCell ref="CX86:DJ86"/>
    <mergeCell ref="DK86:DW86"/>
    <mergeCell ref="DX86:EJ86"/>
    <mergeCell ref="EK86:EW86"/>
    <mergeCell ref="EX86:FJ86"/>
    <mergeCell ref="CX85:DJ85"/>
    <mergeCell ref="DK85:DW85"/>
    <mergeCell ref="DX85:EJ85"/>
    <mergeCell ref="EK85:EW85"/>
    <mergeCell ref="EX85:FJ85"/>
    <mergeCell ref="A86:AJ86"/>
    <mergeCell ref="AK86:AP86"/>
    <mergeCell ref="AQ86:BB86"/>
    <mergeCell ref="BC86:BT86"/>
    <mergeCell ref="BU86:CG86"/>
    <mergeCell ref="DK84:DW84"/>
    <mergeCell ref="DX84:EJ84"/>
    <mergeCell ref="EK84:EW84"/>
    <mergeCell ref="EX84:FJ84"/>
    <mergeCell ref="A85:AJ85"/>
    <mergeCell ref="AK85:AP85"/>
    <mergeCell ref="AQ85:BB85"/>
    <mergeCell ref="BC85:BT85"/>
    <mergeCell ref="BU85:CG85"/>
    <mergeCell ref="CH85:CW85"/>
    <mergeCell ref="DX83:EJ83"/>
    <mergeCell ref="EK83:EW83"/>
    <mergeCell ref="EX83:FJ83"/>
    <mergeCell ref="A84:AJ84"/>
    <mergeCell ref="AK84:AP84"/>
    <mergeCell ref="AQ84:BB84"/>
    <mergeCell ref="BC84:BT84"/>
    <mergeCell ref="BU84:CG84"/>
    <mergeCell ref="CH84:CW84"/>
    <mergeCell ref="CX84:DJ84"/>
    <mergeCell ref="DX82:EJ82"/>
    <mergeCell ref="EK82:EW82"/>
    <mergeCell ref="EX82:FJ82"/>
    <mergeCell ref="A83:AJ83"/>
    <mergeCell ref="AK83:AP83"/>
    <mergeCell ref="AQ83:BB83"/>
    <mergeCell ref="BC83:BT83"/>
    <mergeCell ref="BU83:CG83"/>
    <mergeCell ref="CH83:CW83"/>
    <mergeCell ref="CX83:DJ83"/>
    <mergeCell ref="DK81:DW81"/>
    <mergeCell ref="DX81:EJ81"/>
    <mergeCell ref="EK81:EW81"/>
    <mergeCell ref="EX81:FJ81"/>
    <mergeCell ref="A82:AJ82"/>
    <mergeCell ref="AK82:AP82"/>
    <mergeCell ref="AQ82:BB82"/>
    <mergeCell ref="BC82:BT82"/>
    <mergeCell ref="BU82:CG82"/>
    <mergeCell ref="CH82:CW82"/>
    <mergeCell ref="DX80:EJ80"/>
    <mergeCell ref="EK80:EW80"/>
    <mergeCell ref="EX80:FJ80"/>
    <mergeCell ref="A81:AJ81"/>
    <mergeCell ref="AK81:AP81"/>
    <mergeCell ref="AQ81:BB81"/>
    <mergeCell ref="BC81:BT81"/>
    <mergeCell ref="BU81:CG81"/>
    <mergeCell ref="CH81:CW81"/>
    <mergeCell ref="CX81:DJ81"/>
    <mergeCell ref="EK79:EW79"/>
    <mergeCell ref="EX79:FJ79"/>
    <mergeCell ref="A80:AJ80"/>
    <mergeCell ref="AK80:AP80"/>
    <mergeCell ref="AQ80:BB80"/>
    <mergeCell ref="BC80:BT80"/>
    <mergeCell ref="BU80:CG80"/>
    <mergeCell ref="CH80:CW80"/>
    <mergeCell ref="CX80:DJ80"/>
    <mergeCell ref="DK80:DW80"/>
    <mergeCell ref="EX78:FJ78"/>
    <mergeCell ref="A79:AJ79"/>
    <mergeCell ref="AK79:AP79"/>
    <mergeCell ref="AQ79:BB79"/>
    <mergeCell ref="BC79:BT79"/>
    <mergeCell ref="BU79:CG79"/>
    <mergeCell ref="CH79:CW79"/>
    <mergeCell ref="CX79:DJ79"/>
    <mergeCell ref="DK79:DW79"/>
    <mergeCell ref="DX79:EJ79"/>
    <mergeCell ref="BU78:CG78"/>
    <mergeCell ref="CH78:CW78"/>
    <mergeCell ref="CX78:DJ78"/>
    <mergeCell ref="DK78:DW78"/>
    <mergeCell ref="DX78:EJ78"/>
    <mergeCell ref="EK78:EW78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A77:AJ77"/>
    <mergeCell ref="AK77:AP77"/>
    <mergeCell ref="AQ77:BB77"/>
    <mergeCell ref="BC77:BT77"/>
    <mergeCell ref="BU77:CG77"/>
    <mergeCell ref="A76:AJ76"/>
    <mergeCell ref="AK76:AP76"/>
    <mergeCell ref="AQ76:BB76"/>
    <mergeCell ref="BC76:BT76"/>
    <mergeCell ref="BU76:CG76"/>
    <mergeCell ref="CH76:CW76"/>
    <mergeCell ref="CH75:CW75"/>
    <mergeCell ref="CX75:DJ75"/>
    <mergeCell ref="DK75:DW75"/>
    <mergeCell ref="DX75:EJ75"/>
    <mergeCell ref="EK75:EW75"/>
    <mergeCell ref="EX75:FJ75"/>
    <mergeCell ref="CX74:DJ74"/>
    <mergeCell ref="DK74:DW74"/>
    <mergeCell ref="DX74:EJ74"/>
    <mergeCell ref="EK74:EW74"/>
    <mergeCell ref="EX74:FJ74"/>
    <mergeCell ref="A75:AJ75"/>
    <mergeCell ref="AK75:AP75"/>
    <mergeCell ref="AQ75:BB75"/>
    <mergeCell ref="BC75:BT75"/>
    <mergeCell ref="BU75:CG75"/>
    <mergeCell ref="A74:AJ74"/>
    <mergeCell ref="AK74:AP74"/>
    <mergeCell ref="AQ74:BB74"/>
    <mergeCell ref="BC74:BT74"/>
    <mergeCell ref="BU74:CG74"/>
    <mergeCell ref="CH74:CW74"/>
    <mergeCell ref="CH73:CW73"/>
    <mergeCell ref="CX73:DJ73"/>
    <mergeCell ref="DK73:DW73"/>
    <mergeCell ref="DX73:EJ73"/>
    <mergeCell ref="EK73:EW73"/>
    <mergeCell ref="EX73:FJ73"/>
    <mergeCell ref="CX72:DJ72"/>
    <mergeCell ref="DK72:DW72"/>
    <mergeCell ref="DX72:EJ72"/>
    <mergeCell ref="EK72:EW72"/>
    <mergeCell ref="EX72:FJ72"/>
    <mergeCell ref="A73:AJ73"/>
    <mergeCell ref="AK73:AP73"/>
    <mergeCell ref="AQ73:BB73"/>
    <mergeCell ref="BC73:BT73"/>
    <mergeCell ref="BU73:CG73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CH72:CW72"/>
    <mergeCell ref="DX70:EJ70"/>
    <mergeCell ref="EK70:EW70"/>
    <mergeCell ref="EX70:FJ70"/>
    <mergeCell ref="A71:AJ71"/>
    <mergeCell ref="AK71:AP71"/>
    <mergeCell ref="AQ71:BB71"/>
    <mergeCell ref="BC71:BT71"/>
    <mergeCell ref="BU71:CG71"/>
    <mergeCell ref="CH71:CW71"/>
    <mergeCell ref="CX71:DJ71"/>
    <mergeCell ref="EK69:EW69"/>
    <mergeCell ref="EX69:FJ69"/>
    <mergeCell ref="A70:AJ70"/>
    <mergeCell ref="AK70:AP70"/>
    <mergeCell ref="AQ70:BB70"/>
    <mergeCell ref="BC70:BT70"/>
    <mergeCell ref="BU70:CG70"/>
    <mergeCell ref="CH70:CW70"/>
    <mergeCell ref="CX70:DJ70"/>
    <mergeCell ref="DK70:DW70"/>
    <mergeCell ref="EX68:FJ68"/>
    <mergeCell ref="A69:AJ69"/>
    <mergeCell ref="AK69:AP69"/>
    <mergeCell ref="AQ69:BB69"/>
    <mergeCell ref="BC69:BT69"/>
    <mergeCell ref="BU69:CG69"/>
    <mergeCell ref="CH69:CW69"/>
    <mergeCell ref="CX69:DJ69"/>
    <mergeCell ref="DK69:DW69"/>
    <mergeCell ref="DX69:EJ69"/>
    <mergeCell ref="BU68:CG68"/>
    <mergeCell ref="CH68:CW68"/>
    <mergeCell ref="CX68:DJ68"/>
    <mergeCell ref="DK68:DW68"/>
    <mergeCell ref="DX68:EJ68"/>
    <mergeCell ref="EK68:EW68"/>
    <mergeCell ref="DN48:ED48"/>
    <mergeCell ref="EE48:ES48"/>
    <mergeCell ref="ET48:FJ48"/>
    <mergeCell ref="A59:FJ59"/>
    <mergeCell ref="A60:AJ61"/>
    <mergeCell ref="AK60:AP61"/>
    <mergeCell ref="AQ60:BB61"/>
    <mergeCell ref="BC60:BT61"/>
    <mergeCell ref="BU60:CG61"/>
    <mergeCell ref="CH60:EJ60"/>
    <mergeCell ref="A48:AM48"/>
    <mergeCell ref="AN48:AS48"/>
    <mergeCell ref="AT48:BI48"/>
    <mergeCell ref="BJ48:CE48"/>
    <mergeCell ref="CF48:CV48"/>
    <mergeCell ref="CW48:DM48"/>
    <mergeCell ref="ET46:FJ46"/>
    <mergeCell ref="A47:AM47"/>
    <mergeCell ref="AN47:AS47"/>
    <mergeCell ref="AT47:BI47"/>
    <mergeCell ref="BJ47:CE47"/>
    <mergeCell ref="CF47:CV47"/>
    <mergeCell ref="CW47:DM47"/>
    <mergeCell ref="DN47:ED47"/>
    <mergeCell ref="EE47:ES47"/>
    <mergeCell ref="ET47:FJ47"/>
    <mergeCell ref="EE45:ES45"/>
    <mergeCell ref="ET45:FJ45"/>
    <mergeCell ref="A46:AM46"/>
    <mergeCell ref="AN46:AS46"/>
    <mergeCell ref="AT46:BI46"/>
    <mergeCell ref="BJ46:CE46"/>
    <mergeCell ref="CF46:CV46"/>
    <mergeCell ref="CW46:DM46"/>
    <mergeCell ref="DN46:ED46"/>
    <mergeCell ref="EE46:ES46"/>
    <mergeCell ref="DN44:ED44"/>
    <mergeCell ref="EE44:ES44"/>
    <mergeCell ref="ET44:FJ44"/>
    <mergeCell ref="A45:AM45"/>
    <mergeCell ref="AN45:AS45"/>
    <mergeCell ref="AT45:BI45"/>
    <mergeCell ref="BJ45:CE45"/>
    <mergeCell ref="CF45:CV45"/>
    <mergeCell ref="CW45:DM45"/>
    <mergeCell ref="DN45:ED45"/>
    <mergeCell ref="A44:AM44"/>
    <mergeCell ref="AN44:AS44"/>
    <mergeCell ref="AT44:BI44"/>
    <mergeCell ref="BJ44:CE44"/>
    <mergeCell ref="CF44:CV44"/>
    <mergeCell ref="CW44:DM44"/>
    <mergeCell ref="ET42:FJ42"/>
    <mergeCell ref="A43:AM43"/>
    <mergeCell ref="AN43:AS43"/>
    <mergeCell ref="AT43:BI43"/>
    <mergeCell ref="BJ43:CE43"/>
    <mergeCell ref="CF43:CV43"/>
    <mergeCell ref="CW43:DM43"/>
    <mergeCell ref="DN43:ED43"/>
    <mergeCell ref="EE43:ES43"/>
    <mergeCell ref="ET43:FJ43"/>
    <mergeCell ref="EE41:ES41"/>
    <mergeCell ref="ET41:FJ41"/>
    <mergeCell ref="A42:AM42"/>
    <mergeCell ref="AN42:AS42"/>
    <mergeCell ref="AT42:BI42"/>
    <mergeCell ref="BJ42:CE42"/>
    <mergeCell ref="CF42:CV42"/>
    <mergeCell ref="CW42:DM42"/>
    <mergeCell ref="DN42:ED42"/>
    <mergeCell ref="EE42:ES42"/>
    <mergeCell ref="DN40:ED40"/>
    <mergeCell ref="EE40:ES40"/>
    <mergeCell ref="ET40:FJ40"/>
    <mergeCell ref="A41:AM41"/>
    <mergeCell ref="AN41:AS41"/>
    <mergeCell ref="AT41:BI41"/>
    <mergeCell ref="BJ41:CE41"/>
    <mergeCell ref="CF41:CV41"/>
    <mergeCell ref="CW41:DM41"/>
    <mergeCell ref="DN41:ED41"/>
    <mergeCell ref="A40:AM40"/>
    <mergeCell ref="AN40:AS40"/>
    <mergeCell ref="AT40:BI40"/>
    <mergeCell ref="BJ40:CE40"/>
    <mergeCell ref="CF40:CV40"/>
    <mergeCell ref="CW40:DM40"/>
    <mergeCell ref="ET38:FJ38"/>
    <mergeCell ref="A39:AM39"/>
    <mergeCell ref="AN39:AS39"/>
    <mergeCell ref="AT39:BI39"/>
    <mergeCell ref="BJ39:CE39"/>
    <mergeCell ref="CF39:CV39"/>
    <mergeCell ref="CW39:DM39"/>
    <mergeCell ref="DN39:ED39"/>
    <mergeCell ref="EE39:ES39"/>
    <mergeCell ref="ET39:FJ39"/>
    <mergeCell ref="EE37:ES37"/>
    <mergeCell ref="ET37:FJ37"/>
    <mergeCell ref="A38:AM38"/>
    <mergeCell ref="AN38:AS38"/>
    <mergeCell ref="AT38:BI38"/>
    <mergeCell ref="BJ38:CE38"/>
    <mergeCell ref="CF38:CV38"/>
    <mergeCell ref="CW38:DM38"/>
    <mergeCell ref="DN38:ED38"/>
    <mergeCell ref="EE38:ES38"/>
    <mergeCell ref="DN36:ED36"/>
    <mergeCell ref="EE36:ES36"/>
    <mergeCell ref="ET36:FJ36"/>
    <mergeCell ref="A37:AM37"/>
    <mergeCell ref="AN37:AS37"/>
    <mergeCell ref="AT37:BI37"/>
    <mergeCell ref="BJ37:CE37"/>
    <mergeCell ref="CF37:CV37"/>
    <mergeCell ref="CW37:DM37"/>
    <mergeCell ref="DN37:ED37"/>
    <mergeCell ref="A36:AM36"/>
    <mergeCell ref="AN36:AS36"/>
    <mergeCell ref="AT36:BI36"/>
    <mergeCell ref="BJ36:CE36"/>
    <mergeCell ref="CF36:CV36"/>
    <mergeCell ref="CW36:DM36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AH129:BH129"/>
    <mergeCell ref="AH130:BH130"/>
    <mergeCell ref="N127:AE127"/>
    <mergeCell ref="AH127:BH127"/>
    <mergeCell ref="N128:AE128"/>
    <mergeCell ref="DN124:ED124"/>
    <mergeCell ref="EE124:ES124"/>
    <mergeCell ref="ET124:FJ124"/>
    <mergeCell ref="A124:AO124"/>
    <mergeCell ref="AP124:AU124"/>
    <mergeCell ref="AV124:BK124"/>
    <mergeCell ref="BL124:CE124"/>
    <mergeCell ref="CF124:CV124"/>
    <mergeCell ref="CW124:DM124"/>
    <mergeCell ref="ET122:FJ122"/>
    <mergeCell ref="A123:AO123"/>
    <mergeCell ref="AP123:AU123"/>
    <mergeCell ref="AV123:BK123"/>
    <mergeCell ref="BL123:CE123"/>
    <mergeCell ref="CF123:CV123"/>
    <mergeCell ref="CW123:DM123"/>
    <mergeCell ref="DN123:ED123"/>
    <mergeCell ref="EE123:ES123"/>
    <mergeCell ref="ET123:FJ123"/>
    <mergeCell ref="EE121:ES121"/>
    <mergeCell ref="ET121:FJ121"/>
    <mergeCell ref="A122:AO122"/>
    <mergeCell ref="AP122:AU122"/>
    <mergeCell ref="AV122:BK122"/>
    <mergeCell ref="BL122:CE122"/>
    <mergeCell ref="CF122:CV122"/>
    <mergeCell ref="CW122:DM122"/>
    <mergeCell ref="DN122:ED122"/>
    <mergeCell ref="EE122:ES122"/>
    <mergeCell ref="DN120:ED120"/>
    <mergeCell ref="EE120:ES120"/>
    <mergeCell ref="ET120:FJ120"/>
    <mergeCell ref="A121:AO121"/>
    <mergeCell ref="AP121:AU121"/>
    <mergeCell ref="AV121:BK121"/>
    <mergeCell ref="BL121:CE121"/>
    <mergeCell ref="CF121:CV121"/>
    <mergeCell ref="CW121:DM121"/>
    <mergeCell ref="DN121:ED121"/>
    <mergeCell ref="A120:AO120"/>
    <mergeCell ref="AP120:AU120"/>
    <mergeCell ref="AV120:BK120"/>
    <mergeCell ref="BL120:CE120"/>
    <mergeCell ref="CF120:CV120"/>
    <mergeCell ref="CW120:DM120"/>
    <mergeCell ref="ET118:FJ118"/>
    <mergeCell ref="A119:AO119"/>
    <mergeCell ref="AP119:AU119"/>
    <mergeCell ref="AV119:BK119"/>
    <mergeCell ref="BL119:CE119"/>
    <mergeCell ref="CF119:CV119"/>
    <mergeCell ref="CW119:DM119"/>
    <mergeCell ref="DN119:ED119"/>
    <mergeCell ref="EE119:ES119"/>
    <mergeCell ref="ET119:FJ119"/>
    <mergeCell ref="EE117:ES117"/>
    <mergeCell ref="ET117:FJ117"/>
    <mergeCell ref="A118:AO118"/>
    <mergeCell ref="AP118:AU118"/>
    <mergeCell ref="AV118:BK118"/>
    <mergeCell ref="BL118:CE118"/>
    <mergeCell ref="CF118:CV118"/>
    <mergeCell ref="CW118:DM118"/>
    <mergeCell ref="DN118:ED118"/>
    <mergeCell ref="EE118:ES118"/>
    <mergeCell ref="DN116:ED116"/>
    <mergeCell ref="EE116:ES116"/>
    <mergeCell ref="ET116:FJ116"/>
    <mergeCell ref="A117:AO117"/>
    <mergeCell ref="AP117:AU117"/>
    <mergeCell ref="AV117:BK117"/>
    <mergeCell ref="BL117:CE117"/>
    <mergeCell ref="CF117:CV117"/>
    <mergeCell ref="CW117:DM117"/>
    <mergeCell ref="DN117:ED117"/>
    <mergeCell ref="A116:AO116"/>
    <mergeCell ref="AP116:AU116"/>
    <mergeCell ref="AV116:BK116"/>
    <mergeCell ref="BL116:CE116"/>
    <mergeCell ref="CF116:CV116"/>
    <mergeCell ref="CW116:DM116"/>
    <mergeCell ref="ET114:FJ114"/>
    <mergeCell ref="A115:AO115"/>
    <mergeCell ref="AP115:AU115"/>
    <mergeCell ref="AV115:BK115"/>
    <mergeCell ref="BL115:CE115"/>
    <mergeCell ref="CF115:CV115"/>
    <mergeCell ref="CW115:DM115"/>
    <mergeCell ref="DN115:ED115"/>
    <mergeCell ref="EE115:ES115"/>
    <mergeCell ref="ET115:FJ115"/>
    <mergeCell ref="EE113:ES113"/>
    <mergeCell ref="ET113:FJ113"/>
    <mergeCell ref="A114:AO114"/>
    <mergeCell ref="AP114:AU114"/>
    <mergeCell ref="AV114:BK114"/>
    <mergeCell ref="BL114:CE114"/>
    <mergeCell ref="CF114:CV114"/>
    <mergeCell ref="CW114:DM114"/>
    <mergeCell ref="DN114:ED114"/>
    <mergeCell ref="EE114:ES114"/>
    <mergeCell ref="DN112:ED112"/>
    <mergeCell ref="EE112:ES112"/>
    <mergeCell ref="ET112:FJ112"/>
    <mergeCell ref="A113:AO113"/>
    <mergeCell ref="AP113:AU113"/>
    <mergeCell ref="AV113:BK113"/>
    <mergeCell ref="BL113:CE113"/>
    <mergeCell ref="CF113:CV113"/>
    <mergeCell ref="CW113:DM113"/>
    <mergeCell ref="DN113:ED113"/>
    <mergeCell ref="A112:AO112"/>
    <mergeCell ref="AP112:AU112"/>
    <mergeCell ref="AV112:BK112"/>
    <mergeCell ref="BL112:CE112"/>
    <mergeCell ref="CF112:CV112"/>
    <mergeCell ref="CW112:DM112"/>
    <mergeCell ref="CF111:CV111"/>
    <mergeCell ref="CW111:DM111"/>
    <mergeCell ref="DN111:ED111"/>
    <mergeCell ref="EE111:ES111"/>
    <mergeCell ref="A100:AJ100"/>
    <mergeCell ref="AK100:AP100"/>
    <mergeCell ref="AQ100:BB100"/>
    <mergeCell ref="BC100:BT100"/>
    <mergeCell ref="CX96:DJ96"/>
    <mergeCell ref="DK96:DW96"/>
    <mergeCell ref="A92:AJ92"/>
    <mergeCell ref="AK92:AP92"/>
    <mergeCell ref="AQ92:BB92"/>
    <mergeCell ref="BC92:BT92"/>
    <mergeCell ref="CH88:CW88"/>
    <mergeCell ref="CX88:DJ88"/>
    <mergeCell ref="DK88:DW88"/>
    <mergeCell ref="CX82:DJ82"/>
    <mergeCell ref="DK82:DW82"/>
    <mergeCell ref="DK83:DW83"/>
    <mergeCell ref="A78:AJ78"/>
    <mergeCell ref="AK78:AP78"/>
    <mergeCell ref="AQ78:BB78"/>
    <mergeCell ref="BC78:BT78"/>
    <mergeCell ref="CX67:DJ67"/>
    <mergeCell ref="DK67:DW67"/>
    <mergeCell ref="DX67:EJ67"/>
    <mergeCell ref="EK67:EW67"/>
    <mergeCell ref="EX67:FJ67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A63:AJ63"/>
    <mergeCell ref="AK63:AP63"/>
    <mergeCell ref="AQ63:BB63"/>
    <mergeCell ref="BC63:BT63"/>
    <mergeCell ref="BU63:CG63"/>
    <mergeCell ref="CH63:CW63"/>
    <mergeCell ref="CH62:CW62"/>
    <mergeCell ref="CX62:DJ62"/>
    <mergeCell ref="DK62:DW62"/>
    <mergeCell ref="DX62:EJ62"/>
    <mergeCell ref="EK62:EW62"/>
    <mergeCell ref="EX62:FJ62"/>
    <mergeCell ref="CX61:DJ61"/>
    <mergeCell ref="DK61:DW61"/>
    <mergeCell ref="DX61:EJ61"/>
    <mergeCell ref="EK61:EW61"/>
    <mergeCell ref="EX61:FJ61"/>
    <mergeCell ref="A62:AJ62"/>
    <mergeCell ref="AK62:AP62"/>
    <mergeCell ref="AQ62:BB62"/>
    <mergeCell ref="BC62:BT62"/>
    <mergeCell ref="BU62:CG62"/>
    <mergeCell ref="CH61:CW61"/>
    <mergeCell ref="EK60:FJ60"/>
    <mergeCell ref="ET34:FJ34"/>
    <mergeCell ref="A35:AM35"/>
    <mergeCell ref="AN35:AS35"/>
    <mergeCell ref="AT35:BI35"/>
    <mergeCell ref="BJ35:CE35"/>
    <mergeCell ref="CF35:CV35"/>
    <mergeCell ref="CW35:DM35"/>
    <mergeCell ref="DN35:ED35"/>
    <mergeCell ref="EE35:ES35"/>
    <mergeCell ref="ET35:FJ35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User</cp:lastModifiedBy>
  <cp:lastPrinted>2015-10-13T04:34:14Z</cp:lastPrinted>
  <dcterms:created xsi:type="dcterms:W3CDTF">2005-04-08T04:14:02Z</dcterms:created>
  <dcterms:modified xsi:type="dcterms:W3CDTF">2015-10-13T04:34:44Z</dcterms:modified>
</cp:coreProperties>
</file>