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5" windowWidth="17985" windowHeight="6795"/>
  </bookViews>
  <sheets>
    <sheet name="Отчет об исполнении бюджета ГР" sheetId="69" r:id="rId1"/>
  </sheets>
  <calcPr calcId="124519" refMode="R1C1"/>
</workbook>
</file>

<file path=xl/calcChain.xml><?xml version="1.0" encoding="utf-8"?>
<calcChain xmlns="http://schemas.openxmlformats.org/spreadsheetml/2006/main">
  <c r="EE103" i="69"/>
  <c r="EE102"/>
  <c r="EE101"/>
  <c r="EE100"/>
  <c r="EE99"/>
  <c r="EE98"/>
  <c r="EE97"/>
  <c r="EE96"/>
  <c r="EE95"/>
  <c r="ET94"/>
  <c r="EE94"/>
  <c r="ET93"/>
  <c r="EE93"/>
  <c r="ET92"/>
  <c r="EE92"/>
  <c r="ET91"/>
  <c r="EE91"/>
  <c r="ET90"/>
  <c r="EE90"/>
  <c r="ET89"/>
  <c r="EE89"/>
  <c r="DX77"/>
  <c r="DX76"/>
  <c r="EK76" s="1"/>
  <c r="DX75"/>
  <c r="EK75" s="1"/>
  <c r="DX74"/>
  <c r="EK74" s="1"/>
  <c r="DX73"/>
  <c r="EK73" s="1"/>
  <c r="DX72"/>
  <c r="EK72" s="1"/>
  <c r="DX71"/>
  <c r="EK71" s="1"/>
  <c r="DX70"/>
  <c r="EK70" s="1"/>
  <c r="DX69"/>
  <c r="EK69" s="1"/>
  <c r="DX68"/>
  <c r="EK68" s="1"/>
  <c r="DX67"/>
  <c r="EK67" s="1"/>
  <c r="DX66"/>
  <c r="EK66" s="1"/>
  <c r="DX65"/>
  <c r="EK65" s="1"/>
  <c r="DX64"/>
  <c r="EK64" s="1"/>
  <c r="DX63"/>
  <c r="EK63" s="1"/>
  <c r="DX62"/>
  <c r="EK62" s="1"/>
  <c r="DX61"/>
  <c r="EK61" s="1"/>
  <c r="DX60"/>
  <c r="EK60" s="1"/>
  <c r="DX59"/>
  <c r="EK59" s="1"/>
  <c r="DX58"/>
  <c r="EK58" s="1"/>
  <c r="DX57"/>
  <c r="EK57" s="1"/>
  <c r="DX56"/>
  <c r="EK56" s="1"/>
  <c r="DX55"/>
  <c r="EK55" s="1"/>
  <c r="DX54"/>
  <c r="EK54" s="1"/>
  <c r="DX53"/>
  <c r="EK53" s="1"/>
  <c r="DX52"/>
  <c r="EK52" s="1"/>
  <c r="DX51"/>
  <c r="EK51" s="1"/>
  <c r="DX50"/>
  <c r="EX50" s="1"/>
  <c r="DX49"/>
  <c r="EX49" s="1"/>
  <c r="EE34"/>
  <c r="ET34" s="1"/>
  <c r="EE33"/>
  <c r="ET33" s="1"/>
  <c r="EE32"/>
  <c r="ET32" s="1"/>
  <c r="ET31"/>
  <c r="EE31"/>
  <c r="EE30"/>
  <c r="ET30" s="1"/>
  <c r="EE29"/>
  <c r="ET29" s="1"/>
  <c r="EE28"/>
  <c r="ET28" s="1"/>
  <c r="EE27"/>
  <c r="ET27" s="1"/>
  <c r="EE26"/>
  <c r="ET26" s="1"/>
  <c r="EE25"/>
  <c r="ET25" s="1"/>
  <c r="EE24"/>
  <c r="ET24" s="1"/>
  <c r="EE23"/>
  <c r="ET23" s="1"/>
  <c r="EE22"/>
  <c r="ET22" s="1"/>
  <c r="EE21"/>
  <c r="ET21" s="1"/>
  <c r="EE20"/>
  <c r="ET20" s="1"/>
  <c r="EE19"/>
  <c r="ET19" s="1"/>
  <c r="EX76" l="1"/>
  <c r="EX75"/>
  <c r="EX74"/>
  <c r="EX73"/>
  <c r="EX72"/>
  <c r="EX71"/>
  <c r="EX70"/>
  <c r="EX69"/>
  <c r="EX68"/>
  <c r="EX67"/>
  <c r="EX66"/>
  <c r="EX65"/>
  <c r="EX64"/>
  <c r="EX63"/>
  <c r="EX62"/>
  <c r="EX61"/>
  <c r="EX60"/>
  <c r="EX59"/>
  <c r="EX58"/>
  <c r="EX57"/>
  <c r="EX56"/>
  <c r="EX55"/>
  <c r="EX54"/>
  <c r="EX53"/>
  <c r="EX52"/>
  <c r="EX51"/>
  <c r="EK50"/>
  <c r="EK49"/>
</calcChain>
</file>

<file path=xl/sharedStrings.xml><?xml version="1.0" encoding="utf-8"?>
<sst xmlns="http://schemas.openxmlformats.org/spreadsheetml/2006/main" count="187" uniqueCount="141">
  <si>
    <t>Форма по ОКУД</t>
  </si>
  <si>
    <t>200</t>
  </si>
  <si>
    <t>г.</t>
  </si>
  <si>
    <t>Руководитель</t>
  </si>
  <si>
    <t>(подпись)</t>
  </si>
  <si>
    <t>(расшифровка подписи)</t>
  </si>
  <si>
    <t>Главный бухгалтер</t>
  </si>
  <si>
    <t>ОТЧЕТ ОБ ИСПОЛНЕНИИ БЮДЖЕТА</t>
  </si>
  <si>
    <t>0503127</t>
  </si>
  <si>
    <t>1. Доходы бюджета</t>
  </si>
  <si>
    <t>Наименование показателя</t>
  </si>
  <si>
    <t>Код стро-ки</t>
  </si>
  <si>
    <t>Исполнено</t>
  </si>
  <si>
    <t>Неисполненные назначения</t>
  </si>
  <si>
    <t>через
банковские
счета</t>
  </si>
  <si>
    <t>некассовые
операции</t>
  </si>
  <si>
    <t>2. Расходы бюджета</t>
  </si>
  <si>
    <t>Форма 0503127 с. 2</t>
  </si>
  <si>
    <t>Лимиты бюджетных обязательств</t>
  </si>
  <si>
    <t>Неисполненные
назначения</t>
  </si>
  <si>
    <t>по
ассигно-ваниям</t>
  </si>
  <si>
    <t>по
лимитам бюджетных обязательств</t>
  </si>
  <si>
    <t>Расходы бюджета - всего</t>
  </si>
  <si>
    <t>450</t>
  </si>
  <si>
    <t>Форма 0503127 с. 3</t>
  </si>
  <si>
    <t>500</t>
  </si>
  <si>
    <t>520</t>
  </si>
  <si>
    <t>из них:</t>
  </si>
  <si>
    <t>620</t>
  </si>
  <si>
    <t>700</t>
  </si>
  <si>
    <t>Руководитель финансово-</t>
  </si>
  <si>
    <t>экономической службы</t>
  </si>
  <si>
    <t>по ОКПО</t>
  </si>
  <si>
    <t>"</t>
  </si>
  <si>
    <t>Дата</t>
  </si>
  <si>
    <t>Наименование бюджета</t>
  </si>
  <si>
    <t>Единица измерения: руб.</t>
  </si>
  <si>
    <t>по ОКЕИ</t>
  </si>
  <si>
    <t>КОДЫ</t>
  </si>
  <si>
    <t>итого</t>
  </si>
  <si>
    <t>010</t>
  </si>
  <si>
    <t>710</t>
  </si>
  <si>
    <t>810</t>
  </si>
  <si>
    <t>720</t>
  </si>
  <si>
    <t>820</t>
  </si>
  <si>
    <t>800</t>
  </si>
  <si>
    <t>Изменение остатков средств</t>
  </si>
  <si>
    <t>811</t>
  </si>
  <si>
    <t>812</t>
  </si>
  <si>
    <t>821</t>
  </si>
  <si>
    <t>822</t>
  </si>
  <si>
    <t>Утвержденные бюджетные назначения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</si>
  <si>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</si>
  <si>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</si>
  <si>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</si>
  <si>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</si>
  <si>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Глава по БК</t>
  </si>
  <si>
    <t>по ОКАТО</t>
  </si>
  <si>
    <t>Код дохода                                      по бюджетной                     классификации</t>
  </si>
  <si>
    <t>через      финансовые      органы</t>
  </si>
  <si>
    <t>3. Источники финансирования дефицита бюджета</t>
  </si>
  <si>
    <t>Код источника      финансирования                          по бюджетной        классификации</t>
  </si>
  <si>
    <t>Код расхода                          по бюджетной классификации</t>
  </si>
  <si>
    <t>через финансовые     органы</t>
  </si>
  <si>
    <t>через        финансовые        органы</t>
  </si>
  <si>
    <t>источники внешнего финансирования
бюджета</t>
  </si>
  <si>
    <t>увеличение остатков средств</t>
  </si>
  <si>
    <t>уменьшение остатков средств</t>
  </si>
  <si>
    <t>Источники финансирования дефицита
бюджета - всего</t>
  </si>
  <si>
    <t>Доходы бюджета - всего</t>
  </si>
  <si>
    <t>Изменение остатков по расчетам               (стр.810 + 820)</t>
  </si>
  <si>
    <t>Уменьшение остатков по внутренним расчетам</t>
  </si>
  <si>
    <t xml:space="preserve">        в том числе:                                                  источники внутреннего финансирования
бюджета</t>
  </si>
  <si>
    <t xml:space="preserve">        в том числе:</t>
  </si>
  <si>
    <t>Периодичность: месячная</t>
  </si>
  <si>
    <t>Изменение остатков по расчетам с органами,
организующими исполнение бюджета        (стр.811 + 812)</t>
  </si>
  <si>
    <t>Уменьшение счетов расчетов 
(кредитовый остаток счета 130405000)</t>
  </si>
  <si>
    <t>Изменение остатков по внутренним расчетам (стр.821 + стр. 822)</t>
  </si>
  <si>
    <t>Утвержденные   бюджетные          назначения</t>
  </si>
  <si>
    <t xml:space="preserve">         в том числе:                                      Увеличение остатков по внутренним расчетам</t>
  </si>
  <si>
    <t>Результат исполнения бюджета
(дефицит / профицит)</t>
  </si>
  <si>
    <t xml:space="preserve">        из них:                                               Увеличение счетов расчетов (дебетовый остаток счета 121002000)</t>
  </si>
  <si>
    <t>на 01.04.2016 г.</t>
  </si>
  <si>
    <t>06.04.2016</t>
  </si>
  <si>
    <t>Ст.Сляковское СП (Исполком )</t>
  </si>
  <si>
    <t>бюджет Старосляковского сельского поселения Агрызского муниципального района Республики Татарстан</t>
  </si>
  <si>
    <t>НЕ УКАЗАНО</t>
  </si>
  <si>
    <t>04011100000000000000000 0000000</t>
  </si>
  <si>
    <t>Доходы от собственности</t>
  </si>
  <si>
    <t>04011100000000000000120 0000000</t>
  </si>
  <si>
    <t>Налоговые доходы</t>
  </si>
  <si>
    <t>04310800000000000000110 0000000</t>
  </si>
  <si>
    <t>04320200000000000000000 0000000</t>
  </si>
  <si>
    <t>04320200000000000000000 1031100</t>
  </si>
  <si>
    <t>Поступления от других бюджетов бюджетной системы Российской Федерации</t>
  </si>
  <si>
    <t>04320200000000000000151 0000000</t>
  </si>
  <si>
    <t>04320200000000000000151 1031100</t>
  </si>
  <si>
    <t>04320200000000000000151 1033950</t>
  </si>
  <si>
    <t>04320200000000000000151 8888900</t>
  </si>
  <si>
    <t>18210100000000000000000 0000000</t>
  </si>
  <si>
    <t>18210100000000000000110 0000000</t>
  </si>
  <si>
    <t>18210500000000000000000 0000000</t>
  </si>
  <si>
    <t>18210600000000000000000 0000000</t>
  </si>
  <si>
    <t>18210600000000000000110 0000000</t>
  </si>
  <si>
    <t>Заработная плата</t>
  </si>
  <si>
    <t>04201029900002030121211</t>
  </si>
  <si>
    <t>Начисления на выплаты по оплате труда</t>
  </si>
  <si>
    <t>04201029900002030129213</t>
  </si>
  <si>
    <t>04201049900002040121211</t>
  </si>
  <si>
    <t>Прочие выплаты</t>
  </si>
  <si>
    <t>04201049900002040122212</t>
  </si>
  <si>
    <t>04201049900002040129213</t>
  </si>
  <si>
    <t>Услуги связи</t>
  </si>
  <si>
    <t>04201049900002040244221</t>
  </si>
  <si>
    <t>Транспортные услуги</t>
  </si>
  <si>
    <t>04201049900002040244222</t>
  </si>
  <si>
    <t>Прочие работы, услуги</t>
  </si>
  <si>
    <t>04201049900002040244226</t>
  </si>
  <si>
    <t>Увеличение стоимости основных средств</t>
  </si>
  <si>
    <t>04201049900002040244310</t>
  </si>
  <si>
    <t>Увеличение стоимости материальных запасов</t>
  </si>
  <si>
    <t>04201049900002040244340</t>
  </si>
  <si>
    <t>Прочие расходы</t>
  </si>
  <si>
    <t>04201049900002040852290</t>
  </si>
  <si>
    <t>04201139900002950851290</t>
  </si>
  <si>
    <t>04201139900029900111211</t>
  </si>
  <si>
    <t>04201139900029900119213</t>
  </si>
  <si>
    <t>04201139900059300244340</t>
  </si>
  <si>
    <t>04202039900051180121211</t>
  </si>
  <si>
    <t>04202039900051180129213</t>
  </si>
  <si>
    <t>04202039900051180244340</t>
  </si>
  <si>
    <t>Коммунальные услуги</t>
  </si>
  <si>
    <t>0420503Б100078010244223</t>
  </si>
  <si>
    <t>Работы, услуги по содержанию имущества</t>
  </si>
  <si>
    <t>0420503Б100078020244225</t>
  </si>
  <si>
    <t>0420503Б100078050244223</t>
  </si>
  <si>
    <t>0420503Б100078050244226</t>
  </si>
  <si>
    <t>04208010840144091244223</t>
  </si>
  <si>
    <t>04208010840144091244225</t>
  </si>
  <si>
    <t>04208010840144091244290</t>
  </si>
  <si>
    <t>04208010840144091244340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</si>
</sst>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4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1" fillId="0" borderId="0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4" fontId="1" fillId="0" borderId="17" xfId="0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wrapText="1"/>
    </xf>
    <xf numFmtId="0" fontId="1" fillId="0" borderId="21" xfId="0" applyFont="1" applyFill="1" applyBorder="1" applyAlignment="1">
      <alignment wrapText="1"/>
    </xf>
    <xf numFmtId="49" fontId="1" fillId="0" borderId="25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26" xfId="0" applyNumberFormat="1" applyFont="1" applyFill="1" applyBorder="1" applyAlignment="1">
      <alignment horizontal="center"/>
    </xf>
    <xf numFmtId="49" fontId="1" fillId="0" borderId="27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1" fillId="0" borderId="28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4" fontId="1" fillId="0" borderId="19" xfId="0" applyNumberFormat="1" applyFont="1" applyFill="1" applyBorder="1" applyAlignment="1">
      <alignment horizontal="right"/>
    </xf>
    <xf numFmtId="0" fontId="1" fillId="0" borderId="20" xfId="0" applyFont="1" applyFill="1" applyBorder="1"/>
    <xf numFmtId="0" fontId="1" fillId="0" borderId="21" xfId="0" applyFont="1" applyFill="1" applyBorder="1"/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9" xfId="0" applyNumberFormat="1" applyFont="1" applyFill="1" applyBorder="1" applyAlignment="1">
      <alignment horizontal="center"/>
    </xf>
    <xf numFmtId="49" fontId="1" fillId="0" borderId="22" xfId="0" applyNumberFormat="1" applyFont="1" applyFill="1" applyBorder="1" applyAlignment="1">
      <alignment horizontal="center"/>
    </xf>
    <xf numFmtId="49" fontId="1" fillId="0" borderId="23" xfId="0" applyNumberFormat="1" applyFont="1" applyFill="1" applyBorder="1" applyAlignment="1">
      <alignment horizontal="center"/>
    </xf>
    <xf numFmtId="49" fontId="1" fillId="0" borderId="24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wrapText="1"/>
    </xf>
    <xf numFmtId="0" fontId="3" fillId="0" borderId="21" xfId="0" applyFont="1" applyFill="1" applyBorder="1" applyAlignment="1">
      <alignment wrapText="1"/>
    </xf>
    <xf numFmtId="49" fontId="1" fillId="0" borderId="18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49" fontId="1" fillId="0" borderId="8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43" xfId="0" applyFont="1" applyFill="1" applyBorder="1" applyAlignment="1">
      <alignment wrapText="1"/>
    </xf>
    <xf numFmtId="0" fontId="1" fillId="0" borderId="43" xfId="0" applyFont="1" applyFill="1" applyBorder="1"/>
    <xf numFmtId="0" fontId="1" fillId="0" borderId="44" xfId="0" applyFont="1" applyFill="1" applyBorder="1"/>
    <xf numFmtId="49" fontId="1" fillId="0" borderId="38" xfId="0" applyNumberFormat="1" applyFont="1" applyFill="1" applyBorder="1" applyAlignment="1">
      <alignment horizontal="center"/>
    </xf>
    <xf numFmtId="4" fontId="1" fillId="0" borderId="26" xfId="0" applyNumberFormat="1" applyFont="1" applyFill="1" applyBorder="1" applyAlignment="1">
      <alignment horizontal="right"/>
    </xf>
    <xf numFmtId="4" fontId="1" fillId="0" borderId="27" xfId="0" applyNumberFormat="1" applyFont="1" applyFill="1" applyBorder="1" applyAlignment="1">
      <alignment horizontal="right"/>
    </xf>
    <xf numFmtId="4" fontId="1" fillId="0" borderId="6" xfId="0" applyNumberFormat="1" applyFont="1" applyFill="1" applyBorder="1" applyAlignment="1">
      <alignment horizontal="right"/>
    </xf>
    <xf numFmtId="4" fontId="1" fillId="0" borderId="28" xfId="0" applyNumberFormat="1" applyFont="1" applyFill="1" applyBorder="1" applyAlignment="1">
      <alignment horizontal="right"/>
    </xf>
    <xf numFmtId="4" fontId="1" fillId="0" borderId="39" xfId="0" applyNumberFormat="1" applyFont="1" applyFill="1" applyBorder="1" applyAlignment="1">
      <alignment horizontal="right"/>
    </xf>
    <xf numFmtId="0" fontId="5" fillId="0" borderId="20" xfId="0" applyFont="1" applyFill="1" applyBorder="1"/>
    <xf numFmtId="0" fontId="1" fillId="0" borderId="41" xfId="0" applyFont="1" applyFill="1" applyBorder="1" applyAlignment="1">
      <alignment horizontal="left" indent="2"/>
    </xf>
    <xf numFmtId="0" fontId="1" fillId="0" borderId="42" xfId="0" applyFont="1" applyFill="1" applyBorder="1" applyAlignment="1">
      <alignment horizontal="left" indent="2"/>
    </xf>
    <xf numFmtId="49" fontId="1" fillId="0" borderId="9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3" xfId="0" applyBorder="1"/>
    <xf numFmtId="4" fontId="1" fillId="0" borderId="12" xfId="0" applyNumberFormat="1" applyFont="1" applyFill="1" applyBorder="1" applyAlignment="1">
      <alignment horizontal="right"/>
    </xf>
    <xf numFmtId="4" fontId="0" fillId="0" borderId="10" xfId="0" applyNumberFormat="1" applyBorder="1" applyAlignment="1">
      <alignment horizontal="right"/>
    </xf>
    <xf numFmtId="4" fontId="0" fillId="0" borderId="13" xfId="0" applyNumberFormat="1" applyBorder="1" applyAlignment="1">
      <alignment horizontal="right"/>
    </xf>
    <xf numFmtId="0" fontId="1" fillId="0" borderId="20" xfId="0" applyFont="1" applyFill="1" applyBorder="1" applyAlignment="1">
      <alignment horizontal="left" wrapText="1"/>
    </xf>
    <xf numFmtId="0" fontId="1" fillId="0" borderId="21" xfId="0" applyFont="1" applyFill="1" applyBorder="1" applyAlignment="1">
      <alignment horizontal="left" wrapText="1"/>
    </xf>
    <xf numFmtId="4" fontId="1" fillId="0" borderId="4" xfId="0" applyNumberFormat="1" applyFont="1" applyFill="1" applyBorder="1" applyAlignment="1">
      <alignment horizontal="right"/>
    </xf>
    <xf numFmtId="49" fontId="1" fillId="0" borderId="25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2" xfId="0" applyFont="1" applyBorder="1" applyAlignment="1">
      <alignment wrapText="1"/>
    </xf>
    <xf numFmtId="0" fontId="1" fillId="0" borderId="40" xfId="0" applyFont="1" applyBorder="1" applyAlignment="1">
      <alignment wrapText="1"/>
    </xf>
    <xf numFmtId="49" fontId="1" fillId="0" borderId="33" xfId="0" applyNumberFormat="1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49" fontId="1" fillId="0" borderId="34" xfId="0" applyNumberFormat="1" applyFont="1" applyFill="1" applyBorder="1" applyAlignment="1">
      <alignment horizontal="center"/>
    </xf>
    <xf numFmtId="49" fontId="1" fillId="0" borderId="35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49" fontId="1" fillId="0" borderId="36" xfId="0" applyNumberFormat="1" applyFont="1" applyFill="1" applyBorder="1" applyAlignment="1">
      <alignment horizontal="center"/>
    </xf>
    <xf numFmtId="4" fontId="1" fillId="0" borderId="34" xfId="0" applyNumberFormat="1" applyFont="1" applyFill="1" applyBorder="1" applyAlignment="1">
      <alignment horizontal="right"/>
    </xf>
    <xf numFmtId="4" fontId="1" fillId="0" borderId="37" xfId="0" applyNumberFormat="1" applyFont="1" applyFill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4" fontId="1" fillId="0" borderId="26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0" borderId="32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J151"/>
  <sheetViews>
    <sheetView tabSelected="1" topLeftCell="A34" zoomScaleSheetLayoutView="100" workbookViewId="0">
      <selection sqref="A1:EQ1"/>
    </sheetView>
  </sheetViews>
  <sheetFormatPr defaultColWidth="0.85546875" defaultRowHeight="12.75"/>
  <cols>
    <col min="1" max="35" width="0.85546875" customWidth="1"/>
    <col min="36" max="36" width="2.140625" customWidth="1"/>
    <col min="37" max="53" width="0.85546875" customWidth="1"/>
    <col min="54" max="54" width="15.5703125" customWidth="1"/>
    <col min="55" max="139" width="0.85546875" customWidth="1"/>
    <col min="140" max="140" width="1.7109375" customWidth="1"/>
  </cols>
  <sheetData>
    <row r="1" spans="1:166" ht="15" customHeight="1">
      <c r="A1" s="107" t="s">
        <v>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  <c r="EL1" s="107"/>
      <c r="EM1" s="107"/>
      <c r="EN1" s="107"/>
      <c r="EO1" s="107"/>
      <c r="EP1" s="107"/>
      <c r="EQ1" s="107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>
      <c r="A2" s="107" t="s">
        <v>52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>
      <c r="A3" s="107" t="s">
        <v>53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thickBot="1">
      <c r="A4" s="107" t="s">
        <v>54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"/>
      <c r="ES4" s="1"/>
      <c r="ET4" s="83" t="s">
        <v>38</v>
      </c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5"/>
    </row>
    <row r="5" spans="1:166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3" t="s">
        <v>0</v>
      </c>
      <c r="ER5" s="1"/>
      <c r="ES5" s="1"/>
      <c r="ET5" s="108" t="s">
        <v>8</v>
      </c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10"/>
    </row>
    <row r="6" spans="1:166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11" t="s">
        <v>82</v>
      </c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3" t="s">
        <v>34</v>
      </c>
      <c r="ER6" s="1"/>
      <c r="ES6" s="1"/>
      <c r="ET6" s="30" t="s">
        <v>83</v>
      </c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113"/>
    </row>
    <row r="7" spans="1:166" ht="15" customHeight="1">
      <c r="A7" s="114" t="s">
        <v>55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"/>
      <c r="BD7" s="1"/>
      <c r="BE7" s="116" t="s">
        <v>84</v>
      </c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3"/>
      <c r="ER7" s="1"/>
      <c r="ES7" s="1"/>
      <c r="ET7" s="56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118"/>
    </row>
    <row r="8" spans="1:166" ht="15" customHeight="1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"/>
      <c r="BD8" s="1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3" t="s">
        <v>32</v>
      </c>
      <c r="ER8" s="1"/>
      <c r="ES8" s="1"/>
      <c r="ET8" s="30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  <c r="FG8" s="119"/>
      <c r="FH8" s="119"/>
      <c r="FI8" s="119"/>
      <c r="FJ8" s="120"/>
    </row>
    <row r="9" spans="1:166" ht="15" customHeight="1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"/>
      <c r="BD9" s="1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3" t="s">
        <v>56</v>
      </c>
      <c r="ER9" s="1"/>
      <c r="ES9" s="1"/>
      <c r="ET9" s="30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20"/>
    </row>
    <row r="10" spans="1:166" ht="15" customHeight="1">
      <c r="A10" s="1" t="s">
        <v>35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6"/>
      <c r="W10" s="6"/>
      <c r="X10" s="43" t="s">
        <v>85</v>
      </c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3" t="s">
        <v>57</v>
      </c>
      <c r="ER10" s="1"/>
      <c r="ES10" s="1"/>
      <c r="ET10" s="30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113"/>
    </row>
    <row r="11" spans="1:166" ht="15" customHeight="1">
      <c r="A11" s="1" t="s">
        <v>74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30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113"/>
    </row>
    <row r="12" spans="1:166" ht="15" customHeight="1" thickBot="1">
      <c r="A12" s="1" t="s">
        <v>36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3" t="s">
        <v>37</v>
      </c>
      <c r="ER12" s="1"/>
      <c r="ES12" s="1"/>
      <c r="ET12" s="121">
        <v>383</v>
      </c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2"/>
    </row>
    <row r="13" spans="1:166" ht="11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>
      <c r="A14" s="107" t="s">
        <v>9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</row>
    <row r="15" spans="1:166" ht="9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>
      <c r="A16" s="93" t="s">
        <v>10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8"/>
      <c r="AN16" s="92" t="s">
        <v>11</v>
      </c>
      <c r="AO16" s="93"/>
      <c r="AP16" s="93"/>
      <c r="AQ16" s="93"/>
      <c r="AR16" s="93"/>
      <c r="AS16" s="98"/>
      <c r="AT16" s="92" t="s">
        <v>58</v>
      </c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8"/>
      <c r="BJ16" s="92" t="s">
        <v>78</v>
      </c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8"/>
      <c r="CF16" s="89" t="s">
        <v>12</v>
      </c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1"/>
      <c r="ET16" s="92" t="s">
        <v>13</v>
      </c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4"/>
    </row>
    <row r="17" spans="1:166" ht="57.75" customHeight="1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9"/>
      <c r="AN17" s="95"/>
      <c r="AO17" s="96"/>
      <c r="AP17" s="96"/>
      <c r="AQ17" s="96"/>
      <c r="AR17" s="96"/>
      <c r="AS17" s="99"/>
      <c r="AT17" s="95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9"/>
      <c r="BJ17" s="95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9"/>
      <c r="CF17" s="90" t="s">
        <v>59</v>
      </c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1"/>
      <c r="CW17" s="89" t="s">
        <v>14</v>
      </c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1"/>
      <c r="DN17" s="89" t="s">
        <v>15</v>
      </c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1"/>
      <c r="EE17" s="89" t="s">
        <v>39</v>
      </c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1"/>
      <c r="ET17" s="95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7"/>
    </row>
    <row r="18" spans="1:166" ht="12" customHeight="1" thickBot="1">
      <c r="A18" s="86">
        <v>1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7"/>
      <c r="AN18" s="83">
        <v>2</v>
      </c>
      <c r="AO18" s="84"/>
      <c r="AP18" s="84"/>
      <c r="AQ18" s="84"/>
      <c r="AR18" s="84"/>
      <c r="AS18" s="85"/>
      <c r="AT18" s="83">
        <v>3</v>
      </c>
      <c r="AU18" s="84"/>
      <c r="AV18" s="84"/>
      <c r="AW18" s="84"/>
      <c r="AX18" s="84"/>
      <c r="AY18" s="84"/>
      <c r="AZ18" s="84"/>
      <c r="BA18" s="84"/>
      <c r="BB18" s="84"/>
      <c r="BC18" s="71"/>
      <c r="BD18" s="71"/>
      <c r="BE18" s="71"/>
      <c r="BF18" s="71"/>
      <c r="BG18" s="71"/>
      <c r="BH18" s="71"/>
      <c r="BI18" s="88"/>
      <c r="BJ18" s="83">
        <v>4</v>
      </c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5"/>
      <c r="CF18" s="83">
        <v>5</v>
      </c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5"/>
      <c r="CW18" s="83">
        <v>6</v>
      </c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5"/>
      <c r="DN18" s="83">
        <v>7</v>
      </c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5"/>
      <c r="EE18" s="83">
        <v>8</v>
      </c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5"/>
      <c r="ET18" s="70">
        <v>9</v>
      </c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2"/>
    </row>
    <row r="19" spans="1:166" ht="15" customHeight="1">
      <c r="A19" s="105" t="s">
        <v>69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75" t="s">
        <v>40</v>
      </c>
      <c r="AO19" s="76"/>
      <c r="AP19" s="76"/>
      <c r="AQ19" s="76"/>
      <c r="AR19" s="76"/>
      <c r="AS19" s="76"/>
      <c r="AT19" s="77"/>
      <c r="AU19" s="77"/>
      <c r="AV19" s="77"/>
      <c r="AW19" s="77"/>
      <c r="AX19" s="77"/>
      <c r="AY19" s="77"/>
      <c r="AZ19" s="77"/>
      <c r="BA19" s="77"/>
      <c r="BB19" s="77"/>
      <c r="BC19" s="78"/>
      <c r="BD19" s="79"/>
      <c r="BE19" s="79"/>
      <c r="BF19" s="79"/>
      <c r="BG19" s="79"/>
      <c r="BH19" s="79"/>
      <c r="BI19" s="80"/>
      <c r="BJ19" s="81">
        <v>2275057.36</v>
      </c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>
        <v>551312.49</v>
      </c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>
        <f>CF19+CW19+DN19</f>
        <v>551312.49</v>
      </c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>
        <f>BJ19-EE19</f>
        <v>1723744.8699999999</v>
      </c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2"/>
    </row>
    <row r="20" spans="1:166" ht="15" customHeight="1">
      <c r="A20" s="104" t="s">
        <v>73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68"/>
      <c r="AO20" s="69"/>
      <c r="AP20" s="69"/>
      <c r="AQ20" s="69"/>
      <c r="AR20" s="69"/>
      <c r="AS20" s="69"/>
      <c r="AT20" s="20"/>
      <c r="AU20" s="20"/>
      <c r="AV20" s="20"/>
      <c r="AW20" s="20"/>
      <c r="AX20" s="20"/>
      <c r="AY20" s="20"/>
      <c r="AZ20" s="20"/>
      <c r="BA20" s="20"/>
      <c r="BB20" s="20"/>
      <c r="BC20" s="38"/>
      <c r="BD20" s="31"/>
      <c r="BE20" s="31"/>
      <c r="BF20" s="31"/>
      <c r="BG20" s="31"/>
      <c r="BH20" s="31"/>
      <c r="BI20" s="32"/>
      <c r="BJ20" s="15">
        <v>2275057.36</v>
      </c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>
        <v>551312.49</v>
      </c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25">
        <f>CF20+CW20+DN20</f>
        <v>551312.49</v>
      </c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7"/>
      <c r="ET20" s="15">
        <f>BJ20-EE20</f>
        <v>1723744.8699999999</v>
      </c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6"/>
    </row>
    <row r="21" spans="1:166" ht="19.5" customHeight="1">
      <c r="A21" s="36" t="s">
        <v>86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7"/>
      <c r="AN21" s="19"/>
      <c r="AO21" s="20"/>
      <c r="AP21" s="20"/>
      <c r="AQ21" s="20"/>
      <c r="AR21" s="20"/>
      <c r="AS21" s="20"/>
      <c r="AT21" s="20" t="s">
        <v>87</v>
      </c>
      <c r="AU21" s="20"/>
      <c r="AV21" s="20"/>
      <c r="AW21" s="20"/>
      <c r="AX21" s="20"/>
      <c r="AY21" s="20"/>
      <c r="AZ21" s="20"/>
      <c r="BA21" s="20"/>
      <c r="BB21" s="20"/>
      <c r="BC21" s="38"/>
      <c r="BD21" s="31"/>
      <c r="BE21" s="31"/>
      <c r="BF21" s="31"/>
      <c r="BG21" s="31"/>
      <c r="BH21" s="31"/>
      <c r="BI21" s="32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>
        <v>2687.35</v>
      </c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25">
        <f>CF21+CW21+DN21</f>
        <v>2687.35</v>
      </c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7"/>
      <c r="ET21" s="15">
        <f>BJ21-EE21</f>
        <v>-2687.35</v>
      </c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6"/>
    </row>
    <row r="22" spans="1:166" ht="19.5" customHeight="1">
      <c r="A22" s="36" t="s">
        <v>88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7"/>
      <c r="AN22" s="19"/>
      <c r="AO22" s="20"/>
      <c r="AP22" s="20"/>
      <c r="AQ22" s="20"/>
      <c r="AR22" s="20"/>
      <c r="AS22" s="20"/>
      <c r="AT22" s="20" t="s">
        <v>89</v>
      </c>
      <c r="AU22" s="20"/>
      <c r="AV22" s="20"/>
      <c r="AW22" s="20"/>
      <c r="AX22" s="20"/>
      <c r="AY22" s="20"/>
      <c r="AZ22" s="20"/>
      <c r="BA22" s="20"/>
      <c r="BB22" s="20"/>
      <c r="BC22" s="38"/>
      <c r="BD22" s="31"/>
      <c r="BE22" s="31"/>
      <c r="BF22" s="31"/>
      <c r="BG22" s="31"/>
      <c r="BH22" s="31"/>
      <c r="BI22" s="32"/>
      <c r="BJ22" s="15">
        <v>10000</v>
      </c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25">
        <f>CF22+CW22+DN22</f>
        <v>0</v>
      </c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7"/>
      <c r="ET22" s="15">
        <f>BJ22-EE22</f>
        <v>10000</v>
      </c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6"/>
    </row>
    <row r="23" spans="1:166" ht="19.5" customHeight="1">
      <c r="A23" s="36" t="s">
        <v>90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7"/>
      <c r="AN23" s="19"/>
      <c r="AO23" s="20"/>
      <c r="AP23" s="20"/>
      <c r="AQ23" s="20"/>
      <c r="AR23" s="20"/>
      <c r="AS23" s="20"/>
      <c r="AT23" s="20" t="s">
        <v>91</v>
      </c>
      <c r="AU23" s="20"/>
      <c r="AV23" s="20"/>
      <c r="AW23" s="20"/>
      <c r="AX23" s="20"/>
      <c r="AY23" s="20"/>
      <c r="AZ23" s="20"/>
      <c r="BA23" s="20"/>
      <c r="BB23" s="20"/>
      <c r="BC23" s="38"/>
      <c r="BD23" s="31"/>
      <c r="BE23" s="31"/>
      <c r="BF23" s="31"/>
      <c r="BG23" s="31"/>
      <c r="BH23" s="31"/>
      <c r="BI23" s="32"/>
      <c r="BJ23" s="15">
        <v>5000</v>
      </c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25">
        <f>CF23+CW23+DN23</f>
        <v>0</v>
      </c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7"/>
      <c r="ET23" s="15">
        <f>BJ23-EE23</f>
        <v>5000</v>
      </c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6"/>
    </row>
    <row r="24" spans="1:166" ht="19.5" customHeight="1">
      <c r="A24" s="36" t="s">
        <v>86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7"/>
      <c r="AN24" s="19"/>
      <c r="AO24" s="20"/>
      <c r="AP24" s="20"/>
      <c r="AQ24" s="20"/>
      <c r="AR24" s="20"/>
      <c r="AS24" s="20"/>
      <c r="AT24" s="20" t="s">
        <v>92</v>
      </c>
      <c r="AU24" s="20"/>
      <c r="AV24" s="20"/>
      <c r="AW24" s="20"/>
      <c r="AX24" s="20"/>
      <c r="AY24" s="20"/>
      <c r="AZ24" s="20"/>
      <c r="BA24" s="20"/>
      <c r="BB24" s="20"/>
      <c r="BC24" s="38"/>
      <c r="BD24" s="31"/>
      <c r="BE24" s="31"/>
      <c r="BF24" s="31"/>
      <c r="BG24" s="31"/>
      <c r="BH24" s="31"/>
      <c r="BI24" s="32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>
        <v>161357.35999999999</v>
      </c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25">
        <f>CF24+CW24+DN24</f>
        <v>161357.35999999999</v>
      </c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7"/>
      <c r="ET24" s="15">
        <f>BJ24-EE24</f>
        <v>-161357.35999999999</v>
      </c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6"/>
    </row>
    <row r="25" spans="1:166" ht="19.5" customHeight="1">
      <c r="A25" s="36" t="s">
        <v>86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7"/>
      <c r="AN25" s="19"/>
      <c r="AO25" s="20"/>
      <c r="AP25" s="20"/>
      <c r="AQ25" s="20"/>
      <c r="AR25" s="20"/>
      <c r="AS25" s="20"/>
      <c r="AT25" s="20" t="s">
        <v>93</v>
      </c>
      <c r="AU25" s="20"/>
      <c r="AV25" s="20"/>
      <c r="AW25" s="20"/>
      <c r="AX25" s="20"/>
      <c r="AY25" s="20"/>
      <c r="AZ25" s="20"/>
      <c r="BA25" s="20"/>
      <c r="BB25" s="20"/>
      <c r="BC25" s="38"/>
      <c r="BD25" s="31"/>
      <c r="BE25" s="31"/>
      <c r="BF25" s="31"/>
      <c r="BG25" s="31"/>
      <c r="BH25" s="31"/>
      <c r="BI25" s="32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>
        <v>346000</v>
      </c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25">
        <f>CF25+CW25+DN25</f>
        <v>346000</v>
      </c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7"/>
      <c r="ET25" s="15">
        <f>BJ25-EE25</f>
        <v>-346000</v>
      </c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6"/>
    </row>
    <row r="26" spans="1:166" ht="19.5" customHeight="1">
      <c r="A26" s="36" t="s">
        <v>94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7"/>
      <c r="AN26" s="19"/>
      <c r="AO26" s="20"/>
      <c r="AP26" s="20"/>
      <c r="AQ26" s="20"/>
      <c r="AR26" s="20"/>
      <c r="AS26" s="20"/>
      <c r="AT26" s="20" t="s">
        <v>95</v>
      </c>
      <c r="AU26" s="20"/>
      <c r="AV26" s="20"/>
      <c r="AW26" s="20"/>
      <c r="AX26" s="20"/>
      <c r="AY26" s="20"/>
      <c r="AZ26" s="20"/>
      <c r="BA26" s="20"/>
      <c r="BB26" s="20"/>
      <c r="BC26" s="38"/>
      <c r="BD26" s="31"/>
      <c r="BE26" s="31"/>
      <c r="BF26" s="31"/>
      <c r="BG26" s="31"/>
      <c r="BH26" s="31"/>
      <c r="BI26" s="32"/>
      <c r="BJ26" s="15">
        <v>123057.36</v>
      </c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25">
        <f>CF26+CW26+DN26</f>
        <v>0</v>
      </c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7"/>
      <c r="ET26" s="15">
        <f>BJ26-EE26</f>
        <v>123057.36</v>
      </c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6"/>
    </row>
    <row r="27" spans="1:166" ht="19.5" customHeight="1">
      <c r="A27" s="36" t="s">
        <v>94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7"/>
      <c r="AN27" s="19"/>
      <c r="AO27" s="20"/>
      <c r="AP27" s="20"/>
      <c r="AQ27" s="20"/>
      <c r="AR27" s="20"/>
      <c r="AS27" s="20"/>
      <c r="AT27" s="20" t="s">
        <v>96</v>
      </c>
      <c r="AU27" s="20"/>
      <c r="AV27" s="20"/>
      <c r="AW27" s="20"/>
      <c r="AX27" s="20"/>
      <c r="AY27" s="20"/>
      <c r="AZ27" s="20"/>
      <c r="BA27" s="20"/>
      <c r="BB27" s="20"/>
      <c r="BC27" s="38"/>
      <c r="BD27" s="31"/>
      <c r="BE27" s="31"/>
      <c r="BF27" s="31"/>
      <c r="BG27" s="31"/>
      <c r="BH27" s="31"/>
      <c r="BI27" s="32"/>
      <c r="BJ27" s="15">
        <v>1727900</v>
      </c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25">
        <f>CF27+CW27+DN27</f>
        <v>0</v>
      </c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7"/>
      <c r="ET27" s="15">
        <f>BJ27-EE27</f>
        <v>1727900</v>
      </c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6"/>
    </row>
    <row r="28" spans="1:166" ht="19.5" customHeight="1">
      <c r="A28" s="36" t="s">
        <v>94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7"/>
      <c r="AN28" s="19"/>
      <c r="AO28" s="20"/>
      <c r="AP28" s="20"/>
      <c r="AQ28" s="20"/>
      <c r="AR28" s="20"/>
      <c r="AS28" s="20"/>
      <c r="AT28" s="20" t="s">
        <v>97</v>
      </c>
      <c r="AU28" s="20"/>
      <c r="AV28" s="20"/>
      <c r="AW28" s="20"/>
      <c r="AX28" s="20"/>
      <c r="AY28" s="20"/>
      <c r="AZ28" s="20"/>
      <c r="BA28" s="20"/>
      <c r="BB28" s="20"/>
      <c r="BC28" s="38"/>
      <c r="BD28" s="31"/>
      <c r="BE28" s="31"/>
      <c r="BF28" s="31"/>
      <c r="BG28" s="31"/>
      <c r="BH28" s="31"/>
      <c r="BI28" s="32"/>
      <c r="BJ28" s="15">
        <v>8100</v>
      </c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25">
        <f>CF28+CW28+DN28</f>
        <v>0</v>
      </c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7"/>
      <c r="ET28" s="15">
        <f>BJ28-EE28</f>
        <v>8100</v>
      </c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6"/>
    </row>
    <row r="29" spans="1:166" ht="19.5" customHeight="1">
      <c r="A29" s="36" t="s">
        <v>94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7"/>
      <c r="AN29" s="19"/>
      <c r="AO29" s="20"/>
      <c r="AP29" s="20"/>
      <c r="AQ29" s="20"/>
      <c r="AR29" s="20"/>
      <c r="AS29" s="20"/>
      <c r="AT29" s="20" t="s">
        <v>98</v>
      </c>
      <c r="AU29" s="20"/>
      <c r="AV29" s="20"/>
      <c r="AW29" s="20"/>
      <c r="AX29" s="20"/>
      <c r="AY29" s="20"/>
      <c r="AZ29" s="20"/>
      <c r="BA29" s="20"/>
      <c r="BB29" s="20"/>
      <c r="BC29" s="38"/>
      <c r="BD29" s="31"/>
      <c r="BE29" s="31"/>
      <c r="BF29" s="31"/>
      <c r="BG29" s="31"/>
      <c r="BH29" s="31"/>
      <c r="BI29" s="32"/>
      <c r="BJ29" s="15">
        <v>50000</v>
      </c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25">
        <f>CF29+CW29+DN29</f>
        <v>0</v>
      </c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7"/>
      <c r="ET29" s="15">
        <f>BJ29-EE29</f>
        <v>50000</v>
      </c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6"/>
    </row>
    <row r="30" spans="1:166" ht="19.5" customHeight="1">
      <c r="A30" s="36" t="s">
        <v>86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7"/>
      <c r="AN30" s="19"/>
      <c r="AO30" s="20"/>
      <c r="AP30" s="20"/>
      <c r="AQ30" s="20"/>
      <c r="AR30" s="20"/>
      <c r="AS30" s="20"/>
      <c r="AT30" s="20" t="s">
        <v>99</v>
      </c>
      <c r="AU30" s="20"/>
      <c r="AV30" s="20"/>
      <c r="AW30" s="20"/>
      <c r="AX30" s="20"/>
      <c r="AY30" s="20"/>
      <c r="AZ30" s="20"/>
      <c r="BA30" s="20"/>
      <c r="BB30" s="20"/>
      <c r="BC30" s="38"/>
      <c r="BD30" s="31"/>
      <c r="BE30" s="31"/>
      <c r="BF30" s="31"/>
      <c r="BG30" s="31"/>
      <c r="BH30" s="31"/>
      <c r="BI30" s="32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>
        <v>11477.24</v>
      </c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25">
        <f>CF30+CW30+DN30</f>
        <v>11477.24</v>
      </c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7"/>
      <c r="ET30" s="15">
        <f>BJ30-EE30</f>
        <v>-11477.24</v>
      </c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6"/>
    </row>
    <row r="31" spans="1:166" ht="19.5" customHeight="1">
      <c r="A31" s="36" t="s">
        <v>90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7"/>
      <c r="AN31" s="19"/>
      <c r="AO31" s="20"/>
      <c r="AP31" s="20"/>
      <c r="AQ31" s="20"/>
      <c r="AR31" s="20"/>
      <c r="AS31" s="20"/>
      <c r="AT31" s="20" t="s">
        <v>100</v>
      </c>
      <c r="AU31" s="20"/>
      <c r="AV31" s="20"/>
      <c r="AW31" s="20"/>
      <c r="AX31" s="20"/>
      <c r="AY31" s="20"/>
      <c r="AZ31" s="20"/>
      <c r="BA31" s="20"/>
      <c r="BB31" s="20"/>
      <c r="BC31" s="38"/>
      <c r="BD31" s="31"/>
      <c r="BE31" s="31"/>
      <c r="BF31" s="31"/>
      <c r="BG31" s="31"/>
      <c r="BH31" s="31"/>
      <c r="BI31" s="32"/>
      <c r="BJ31" s="15">
        <v>68000</v>
      </c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25">
        <f>CF31+CW31+DN31</f>
        <v>0</v>
      </c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7"/>
      <c r="ET31" s="15">
        <f>BJ31-EE31</f>
        <v>68000</v>
      </c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6"/>
    </row>
    <row r="32" spans="1:166" ht="19.5" customHeight="1">
      <c r="A32" s="36" t="s">
        <v>86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7"/>
      <c r="AN32" s="19"/>
      <c r="AO32" s="20"/>
      <c r="AP32" s="20"/>
      <c r="AQ32" s="20"/>
      <c r="AR32" s="20"/>
      <c r="AS32" s="20"/>
      <c r="AT32" s="20" t="s">
        <v>101</v>
      </c>
      <c r="AU32" s="20"/>
      <c r="AV32" s="20"/>
      <c r="AW32" s="20"/>
      <c r="AX32" s="20"/>
      <c r="AY32" s="20"/>
      <c r="AZ32" s="20"/>
      <c r="BA32" s="20"/>
      <c r="BB32" s="20"/>
      <c r="BC32" s="38"/>
      <c r="BD32" s="31"/>
      <c r="BE32" s="31"/>
      <c r="BF32" s="31"/>
      <c r="BG32" s="31"/>
      <c r="BH32" s="31"/>
      <c r="BI32" s="32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>
        <v>16800</v>
      </c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25">
        <f>CF32+CW32+DN32</f>
        <v>16800</v>
      </c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7"/>
      <c r="ET32" s="15">
        <f>BJ32-EE32</f>
        <v>-16800</v>
      </c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6"/>
    </row>
    <row r="33" spans="1:166" ht="19.5" customHeight="1">
      <c r="A33" s="36" t="s">
        <v>86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7"/>
      <c r="AN33" s="19"/>
      <c r="AO33" s="20"/>
      <c r="AP33" s="20"/>
      <c r="AQ33" s="20"/>
      <c r="AR33" s="20"/>
      <c r="AS33" s="20"/>
      <c r="AT33" s="20" t="s">
        <v>102</v>
      </c>
      <c r="AU33" s="20"/>
      <c r="AV33" s="20"/>
      <c r="AW33" s="20"/>
      <c r="AX33" s="20"/>
      <c r="AY33" s="20"/>
      <c r="AZ33" s="20"/>
      <c r="BA33" s="20"/>
      <c r="BB33" s="20"/>
      <c r="BC33" s="38"/>
      <c r="BD33" s="31"/>
      <c r="BE33" s="31"/>
      <c r="BF33" s="31"/>
      <c r="BG33" s="31"/>
      <c r="BH33" s="31"/>
      <c r="BI33" s="32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>
        <v>12990.54</v>
      </c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25">
        <f>CF33+CW33+DN33</f>
        <v>12990.54</v>
      </c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7"/>
      <c r="ET33" s="15">
        <f>BJ33-EE33</f>
        <v>-12990.54</v>
      </c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6"/>
    </row>
    <row r="34" spans="1:166" ht="19.5" customHeight="1">
      <c r="A34" s="36" t="s">
        <v>90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7"/>
      <c r="AN34" s="19"/>
      <c r="AO34" s="20"/>
      <c r="AP34" s="20"/>
      <c r="AQ34" s="20"/>
      <c r="AR34" s="20"/>
      <c r="AS34" s="20"/>
      <c r="AT34" s="20" t="s">
        <v>103</v>
      </c>
      <c r="AU34" s="20"/>
      <c r="AV34" s="20"/>
      <c r="AW34" s="20"/>
      <c r="AX34" s="20"/>
      <c r="AY34" s="20"/>
      <c r="AZ34" s="20"/>
      <c r="BA34" s="20"/>
      <c r="BB34" s="20"/>
      <c r="BC34" s="38"/>
      <c r="BD34" s="31"/>
      <c r="BE34" s="31"/>
      <c r="BF34" s="31"/>
      <c r="BG34" s="31"/>
      <c r="BH34" s="31"/>
      <c r="BI34" s="32"/>
      <c r="BJ34" s="15">
        <v>283000</v>
      </c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25">
        <f>CF34+CW34+DN34</f>
        <v>0</v>
      </c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7"/>
      <c r="ET34" s="15">
        <f>BJ34-EE34</f>
        <v>283000</v>
      </c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6"/>
    </row>
    <row r="35" spans="1:166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</row>
    <row r="36" spans="1:166" ht="1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</row>
    <row r="37" spans="1:166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</row>
    <row r="38" spans="1:166" ht="1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</row>
    <row r="39" spans="1:166" ht="1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</row>
    <row r="40" spans="1:166" ht="1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</row>
    <row r="41" spans="1:166" ht="1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</row>
    <row r="42" spans="1:166" ht="1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</row>
    <row r="43" spans="1:166" ht="1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</row>
    <row r="44" spans="1:16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4" t="s">
        <v>16</v>
      </c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3" t="s">
        <v>17</v>
      </c>
    </row>
    <row r="45" spans="1:166" ht="12.75" customHeight="1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  <c r="FD45" s="100"/>
      <c r="FE45" s="100"/>
      <c r="FF45" s="100"/>
      <c r="FG45" s="100"/>
      <c r="FH45" s="100"/>
      <c r="FI45" s="100"/>
      <c r="FJ45" s="100"/>
    </row>
    <row r="46" spans="1:166" ht="24" customHeight="1">
      <c r="A46" s="93" t="s">
        <v>10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8"/>
      <c r="AK46" s="92" t="s">
        <v>11</v>
      </c>
      <c r="AL46" s="93"/>
      <c r="AM46" s="93"/>
      <c r="AN46" s="93"/>
      <c r="AO46" s="93"/>
      <c r="AP46" s="98"/>
      <c r="AQ46" s="92" t="s">
        <v>62</v>
      </c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8"/>
      <c r="BC46" s="92" t="s">
        <v>51</v>
      </c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8"/>
      <c r="BU46" s="92" t="s">
        <v>18</v>
      </c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8"/>
      <c r="CH46" s="89" t="s">
        <v>12</v>
      </c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1"/>
      <c r="EK46" s="89" t="s">
        <v>19</v>
      </c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106"/>
    </row>
    <row r="47" spans="1:166" ht="78.75" customHeight="1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9"/>
      <c r="AK47" s="95"/>
      <c r="AL47" s="96"/>
      <c r="AM47" s="96"/>
      <c r="AN47" s="96"/>
      <c r="AO47" s="96"/>
      <c r="AP47" s="99"/>
      <c r="AQ47" s="95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9"/>
      <c r="BC47" s="95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9"/>
      <c r="BU47" s="95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9"/>
      <c r="CH47" s="90" t="s">
        <v>63</v>
      </c>
      <c r="CI47" s="90"/>
      <c r="CJ47" s="90"/>
      <c r="CK47" s="90"/>
      <c r="CL47" s="90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1"/>
      <c r="CX47" s="89" t="s">
        <v>14</v>
      </c>
      <c r="CY47" s="90"/>
      <c r="CZ47" s="90"/>
      <c r="DA47" s="90"/>
      <c r="DB47" s="90"/>
      <c r="DC47" s="90"/>
      <c r="DD47" s="90"/>
      <c r="DE47" s="90"/>
      <c r="DF47" s="90"/>
      <c r="DG47" s="90"/>
      <c r="DH47" s="90"/>
      <c r="DI47" s="90"/>
      <c r="DJ47" s="91"/>
      <c r="DK47" s="89" t="s">
        <v>15</v>
      </c>
      <c r="DL47" s="90"/>
      <c r="DM47" s="90"/>
      <c r="DN47" s="90"/>
      <c r="DO47" s="90"/>
      <c r="DP47" s="90"/>
      <c r="DQ47" s="90"/>
      <c r="DR47" s="90"/>
      <c r="DS47" s="90"/>
      <c r="DT47" s="90"/>
      <c r="DU47" s="90"/>
      <c r="DV47" s="90"/>
      <c r="DW47" s="91"/>
      <c r="DX47" s="89" t="s">
        <v>39</v>
      </c>
      <c r="DY47" s="90"/>
      <c r="DZ47" s="90"/>
      <c r="EA47" s="90"/>
      <c r="EB47" s="90"/>
      <c r="EC47" s="90"/>
      <c r="ED47" s="90"/>
      <c r="EE47" s="90"/>
      <c r="EF47" s="90"/>
      <c r="EG47" s="90"/>
      <c r="EH47" s="90"/>
      <c r="EI47" s="90"/>
      <c r="EJ47" s="91"/>
      <c r="EK47" s="95" t="s">
        <v>20</v>
      </c>
      <c r="EL47" s="96"/>
      <c r="EM47" s="96"/>
      <c r="EN47" s="96"/>
      <c r="EO47" s="96"/>
      <c r="EP47" s="96"/>
      <c r="EQ47" s="96"/>
      <c r="ER47" s="96"/>
      <c r="ES47" s="96"/>
      <c r="ET47" s="96"/>
      <c r="EU47" s="96"/>
      <c r="EV47" s="96"/>
      <c r="EW47" s="99"/>
      <c r="EX47" s="89" t="s">
        <v>21</v>
      </c>
      <c r="EY47" s="90"/>
      <c r="EZ47" s="90"/>
      <c r="FA47" s="90"/>
      <c r="FB47" s="90"/>
      <c r="FC47" s="90"/>
      <c r="FD47" s="90"/>
      <c r="FE47" s="90"/>
      <c r="FF47" s="90"/>
      <c r="FG47" s="90"/>
      <c r="FH47" s="90"/>
      <c r="FI47" s="90"/>
      <c r="FJ47" s="106"/>
    </row>
    <row r="48" spans="1:166" ht="14.25" customHeight="1" thickBot="1">
      <c r="A48" s="86">
        <v>1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  <c r="AK48" s="83">
        <v>2</v>
      </c>
      <c r="AL48" s="84"/>
      <c r="AM48" s="84"/>
      <c r="AN48" s="84"/>
      <c r="AO48" s="84"/>
      <c r="AP48" s="85"/>
      <c r="AQ48" s="83">
        <v>3</v>
      </c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5"/>
      <c r="BC48" s="83">
        <v>4</v>
      </c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5"/>
      <c r="BU48" s="83">
        <v>5</v>
      </c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5"/>
      <c r="CH48" s="83">
        <v>6</v>
      </c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5"/>
      <c r="CX48" s="83">
        <v>7</v>
      </c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5"/>
      <c r="DK48" s="83">
        <v>8</v>
      </c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5"/>
      <c r="DX48" s="83">
        <v>9</v>
      </c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5"/>
      <c r="EK48" s="83">
        <v>10</v>
      </c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70">
        <v>11</v>
      </c>
      <c r="EY48" s="71"/>
      <c r="EZ48" s="71"/>
      <c r="FA48" s="71"/>
      <c r="FB48" s="71"/>
      <c r="FC48" s="71"/>
      <c r="FD48" s="71"/>
      <c r="FE48" s="71"/>
      <c r="FF48" s="71"/>
      <c r="FG48" s="71"/>
      <c r="FH48" s="71"/>
      <c r="FI48" s="71"/>
      <c r="FJ48" s="72"/>
    </row>
    <row r="49" spans="1:166" ht="15" customHeight="1">
      <c r="A49" s="105" t="s">
        <v>22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75" t="s">
        <v>1</v>
      </c>
      <c r="AL49" s="76"/>
      <c r="AM49" s="76"/>
      <c r="AN49" s="76"/>
      <c r="AO49" s="76"/>
      <c r="AP49" s="76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81">
        <v>2397166.4700000002</v>
      </c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>
        <v>2397166.4700000002</v>
      </c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>
        <v>457003.71</v>
      </c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>
        <f>CH49+CX49+DK49</f>
        <v>457003.71</v>
      </c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>
        <f>BC49-DX49</f>
        <v>1940162.7600000002</v>
      </c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>
        <f>BU49-DX49</f>
        <v>1940162.7600000002</v>
      </c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2"/>
    </row>
    <row r="50" spans="1:166" ht="15" customHeight="1">
      <c r="A50" s="104" t="s">
        <v>73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68"/>
      <c r="AL50" s="69"/>
      <c r="AM50" s="69"/>
      <c r="AN50" s="69"/>
      <c r="AO50" s="69"/>
      <c r="AP50" s="69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15">
        <v>2397166.4700000002</v>
      </c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>
        <v>2397166.4700000002</v>
      </c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>
        <v>457003.71</v>
      </c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>
        <f>CH50+CX50+DK50</f>
        <v>457003.71</v>
      </c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>
        <f>BC50-DX50</f>
        <v>1940162.7600000002</v>
      </c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>
        <f>BU50-DX50</f>
        <v>1940162.7600000002</v>
      </c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6"/>
    </row>
    <row r="51" spans="1:166" ht="19.5" customHeight="1">
      <c r="A51" s="36" t="s">
        <v>104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7"/>
      <c r="AK51" s="19"/>
      <c r="AL51" s="20"/>
      <c r="AM51" s="20"/>
      <c r="AN51" s="20"/>
      <c r="AO51" s="20"/>
      <c r="AP51" s="20"/>
      <c r="AQ51" s="20" t="s">
        <v>105</v>
      </c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15">
        <v>298900</v>
      </c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>
        <v>298900</v>
      </c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>
        <v>42754</v>
      </c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>
        <f>CH51+CX51+DK51</f>
        <v>42754</v>
      </c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>
        <f>BC51-DX51</f>
        <v>256146</v>
      </c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>
        <f>BU51-DX51</f>
        <v>256146</v>
      </c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6"/>
    </row>
    <row r="52" spans="1:166" ht="19.5" customHeight="1">
      <c r="A52" s="36" t="s">
        <v>106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7"/>
      <c r="AK52" s="19"/>
      <c r="AL52" s="20"/>
      <c r="AM52" s="20"/>
      <c r="AN52" s="20"/>
      <c r="AO52" s="20"/>
      <c r="AP52" s="20"/>
      <c r="AQ52" s="20" t="s">
        <v>107</v>
      </c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15">
        <v>80000</v>
      </c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>
        <v>80000</v>
      </c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>
        <v>12826.1</v>
      </c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>
        <f>CH52+CX52+DK52</f>
        <v>12826.1</v>
      </c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>
        <f>BC52-DX52</f>
        <v>67173.899999999994</v>
      </c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>
        <f>BU52-DX52</f>
        <v>67173.899999999994</v>
      </c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6"/>
    </row>
    <row r="53" spans="1:166" ht="19.5" customHeight="1">
      <c r="A53" s="36" t="s">
        <v>104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7"/>
      <c r="AK53" s="19"/>
      <c r="AL53" s="20"/>
      <c r="AM53" s="20"/>
      <c r="AN53" s="20"/>
      <c r="AO53" s="20"/>
      <c r="AP53" s="20"/>
      <c r="AQ53" s="20" t="s">
        <v>108</v>
      </c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15">
        <v>136000</v>
      </c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>
        <v>136000</v>
      </c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>
        <v>31885.8</v>
      </c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>
        <f>CH53+CX53+DK53</f>
        <v>31885.8</v>
      </c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>
        <f>BC53-DX53</f>
        <v>104114.2</v>
      </c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>
        <f>BU53-DX53</f>
        <v>104114.2</v>
      </c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6"/>
    </row>
    <row r="54" spans="1:166" ht="19.5" customHeight="1">
      <c r="A54" s="36" t="s">
        <v>109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7"/>
      <c r="AK54" s="19"/>
      <c r="AL54" s="20"/>
      <c r="AM54" s="20"/>
      <c r="AN54" s="20"/>
      <c r="AO54" s="20"/>
      <c r="AP54" s="20"/>
      <c r="AQ54" s="20" t="s">
        <v>110</v>
      </c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15">
        <v>11346</v>
      </c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>
        <v>11346</v>
      </c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>
        <f>CH54+CX54+DK54</f>
        <v>0</v>
      </c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>
        <f>BC54-DX54</f>
        <v>11346</v>
      </c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>
        <f>BU54-DX54</f>
        <v>11346</v>
      </c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6"/>
    </row>
    <row r="55" spans="1:166" ht="19.5" customHeight="1">
      <c r="A55" s="36" t="s">
        <v>106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7"/>
      <c r="AK55" s="19"/>
      <c r="AL55" s="20"/>
      <c r="AM55" s="20"/>
      <c r="AN55" s="20"/>
      <c r="AO55" s="20"/>
      <c r="AP55" s="20"/>
      <c r="AQ55" s="20" t="s">
        <v>111</v>
      </c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15">
        <v>41000</v>
      </c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>
        <v>41000</v>
      </c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>
        <v>8640.5300000000007</v>
      </c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>
        <f>CH55+CX55+DK55</f>
        <v>8640.5300000000007</v>
      </c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>
        <f>BC55-DX55</f>
        <v>32359.47</v>
      </c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>
        <f>BU55-DX55</f>
        <v>32359.47</v>
      </c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6"/>
    </row>
    <row r="56" spans="1:166" ht="19.5" customHeight="1">
      <c r="A56" s="36" t="s">
        <v>112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7"/>
      <c r="AK56" s="19"/>
      <c r="AL56" s="20"/>
      <c r="AM56" s="20"/>
      <c r="AN56" s="20"/>
      <c r="AO56" s="20"/>
      <c r="AP56" s="20"/>
      <c r="AQ56" s="20" t="s">
        <v>113</v>
      </c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15">
        <v>16000</v>
      </c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>
        <v>16000</v>
      </c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>
        <v>6400.46</v>
      </c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>
        <f>CH56+CX56+DK56</f>
        <v>6400.46</v>
      </c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>
        <f>BC56-DX56</f>
        <v>9599.5400000000009</v>
      </c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>
        <f>BU56-DX56</f>
        <v>9599.5400000000009</v>
      </c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6"/>
    </row>
    <row r="57" spans="1:166" ht="19.5" customHeight="1">
      <c r="A57" s="36" t="s">
        <v>114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7"/>
      <c r="AK57" s="19"/>
      <c r="AL57" s="20"/>
      <c r="AM57" s="20"/>
      <c r="AN57" s="20"/>
      <c r="AO57" s="20"/>
      <c r="AP57" s="20"/>
      <c r="AQ57" s="20" t="s">
        <v>115</v>
      </c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15">
        <v>119300</v>
      </c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>
        <v>119300</v>
      </c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>
        <f>CH57+CX57+DK57</f>
        <v>0</v>
      </c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>
        <f>BC57-DX57</f>
        <v>119300</v>
      </c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>
        <f>BU57-DX57</f>
        <v>119300</v>
      </c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6"/>
    </row>
    <row r="58" spans="1:166" ht="19.5" customHeight="1">
      <c r="A58" s="36" t="s">
        <v>116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7"/>
      <c r="AK58" s="19"/>
      <c r="AL58" s="20"/>
      <c r="AM58" s="20"/>
      <c r="AN58" s="20"/>
      <c r="AO58" s="20"/>
      <c r="AP58" s="20"/>
      <c r="AQ58" s="20" t="s">
        <v>117</v>
      </c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15">
        <v>62700</v>
      </c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>
        <v>62700</v>
      </c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>
        <f>CH58+CX58+DK58</f>
        <v>0</v>
      </c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>
        <f>BC58-DX58</f>
        <v>62700</v>
      </c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>
        <f>BU58-DX58</f>
        <v>62700</v>
      </c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6"/>
    </row>
    <row r="59" spans="1:166" ht="19.5" customHeight="1">
      <c r="A59" s="36" t="s">
        <v>118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7"/>
      <c r="AK59" s="19"/>
      <c r="AL59" s="20"/>
      <c r="AM59" s="20"/>
      <c r="AN59" s="20"/>
      <c r="AO59" s="20"/>
      <c r="AP59" s="20"/>
      <c r="AQ59" s="20" t="s">
        <v>119</v>
      </c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15">
        <v>19900</v>
      </c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>
        <v>19900</v>
      </c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>
        <f>CH59+CX59+DK59</f>
        <v>0</v>
      </c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>
        <f>BC59-DX59</f>
        <v>19900</v>
      </c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>
        <f>BU59-DX59</f>
        <v>19900</v>
      </c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6"/>
    </row>
    <row r="60" spans="1:166" ht="19.5" customHeight="1">
      <c r="A60" s="36" t="s">
        <v>120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7"/>
      <c r="AK60" s="19"/>
      <c r="AL60" s="20"/>
      <c r="AM60" s="20"/>
      <c r="AN60" s="20"/>
      <c r="AO60" s="20"/>
      <c r="AP60" s="20"/>
      <c r="AQ60" s="20" t="s">
        <v>121</v>
      </c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15">
        <v>114021.92</v>
      </c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>
        <v>114021.92</v>
      </c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>
        <v>20000</v>
      </c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>
        <f>CH60+CX60+DK60</f>
        <v>20000</v>
      </c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>
        <f>BC60-DX60</f>
        <v>94021.92</v>
      </c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>
        <f>BU60-DX60</f>
        <v>94021.92</v>
      </c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6"/>
    </row>
    <row r="61" spans="1:166" ht="19.5" customHeight="1">
      <c r="A61" s="36" t="s">
        <v>122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7"/>
      <c r="AK61" s="19"/>
      <c r="AL61" s="20"/>
      <c r="AM61" s="20"/>
      <c r="AN61" s="20"/>
      <c r="AO61" s="20"/>
      <c r="AP61" s="20"/>
      <c r="AQ61" s="20" t="s">
        <v>123</v>
      </c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15">
        <v>3623.67</v>
      </c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>
        <v>3623.67</v>
      </c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>
        <v>3242.81</v>
      </c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>
        <f>CH61+CX61+DK61</f>
        <v>3242.81</v>
      </c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>
        <f>BC61-DX61</f>
        <v>380.86000000000013</v>
      </c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>
        <f>BU61-DX61</f>
        <v>380.86000000000013</v>
      </c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6"/>
    </row>
    <row r="62" spans="1:166" ht="19.5" customHeight="1">
      <c r="A62" s="36" t="s">
        <v>122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7"/>
      <c r="AK62" s="19"/>
      <c r="AL62" s="20"/>
      <c r="AM62" s="20"/>
      <c r="AN62" s="20"/>
      <c r="AO62" s="20"/>
      <c r="AP62" s="20"/>
      <c r="AQ62" s="20" t="s">
        <v>124</v>
      </c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15">
        <v>16169.84</v>
      </c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>
        <v>16169.84</v>
      </c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>
        <v>6386</v>
      </c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>
        <f>CH62+CX62+DK62</f>
        <v>6386</v>
      </c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>
        <f>BC62-DX62</f>
        <v>9783.84</v>
      </c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>
        <f>BU62-DX62</f>
        <v>9783.84</v>
      </c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6"/>
    </row>
    <row r="63" spans="1:166" ht="19.5" customHeight="1">
      <c r="A63" s="36" t="s">
        <v>104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7"/>
      <c r="AK63" s="19"/>
      <c r="AL63" s="20"/>
      <c r="AM63" s="20"/>
      <c r="AN63" s="20"/>
      <c r="AO63" s="20"/>
      <c r="AP63" s="20"/>
      <c r="AQ63" s="20" t="s">
        <v>125</v>
      </c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15">
        <v>49000</v>
      </c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>
        <v>49000</v>
      </c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>
        <v>10237.700000000001</v>
      </c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>
        <f>CH63+CX63+DK63</f>
        <v>10237.700000000001</v>
      </c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>
        <f>BC63-DX63</f>
        <v>38762.300000000003</v>
      </c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>
        <f>BU63-DX63</f>
        <v>38762.300000000003</v>
      </c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6"/>
    </row>
    <row r="64" spans="1:166" ht="19.5" customHeight="1">
      <c r="A64" s="36" t="s">
        <v>106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7"/>
      <c r="AK64" s="19"/>
      <c r="AL64" s="20"/>
      <c r="AM64" s="20"/>
      <c r="AN64" s="20"/>
      <c r="AO64" s="20"/>
      <c r="AP64" s="20"/>
      <c r="AQ64" s="20" t="s">
        <v>126</v>
      </c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15">
        <v>15000</v>
      </c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>
        <v>15000</v>
      </c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>
        <v>2515.84</v>
      </c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>
        <f>CH64+CX64+DK64</f>
        <v>2515.84</v>
      </c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>
        <f>BC64-DX64</f>
        <v>12484.16</v>
      </c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>
        <f>BU64-DX64</f>
        <v>12484.16</v>
      </c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6"/>
    </row>
    <row r="65" spans="1:166" ht="19.5" customHeight="1">
      <c r="A65" s="36" t="s">
        <v>120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7"/>
      <c r="AK65" s="19"/>
      <c r="AL65" s="20"/>
      <c r="AM65" s="20"/>
      <c r="AN65" s="20"/>
      <c r="AO65" s="20"/>
      <c r="AP65" s="20"/>
      <c r="AQ65" s="20" t="s">
        <v>127</v>
      </c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15">
        <v>1000</v>
      </c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>
        <v>1000</v>
      </c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>
        <f>CH65+CX65+DK65</f>
        <v>0</v>
      </c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>
        <f>BC65-DX65</f>
        <v>1000</v>
      </c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>
        <f>BU65-DX65</f>
        <v>1000</v>
      </c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6"/>
    </row>
    <row r="66" spans="1:166" ht="19.5" customHeight="1">
      <c r="A66" s="36" t="s">
        <v>104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7"/>
      <c r="AK66" s="19"/>
      <c r="AL66" s="20"/>
      <c r="AM66" s="20"/>
      <c r="AN66" s="20"/>
      <c r="AO66" s="20"/>
      <c r="AP66" s="20"/>
      <c r="AQ66" s="20" t="s">
        <v>128</v>
      </c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15">
        <v>51400</v>
      </c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>
        <v>51400</v>
      </c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>
        <f>CH66+CX66+DK66</f>
        <v>0</v>
      </c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>
        <f>BC66-DX66</f>
        <v>51400</v>
      </c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>
        <f>BU66-DX66</f>
        <v>51400</v>
      </c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6"/>
    </row>
    <row r="67" spans="1:166" ht="19.5" customHeight="1">
      <c r="A67" s="36" t="s">
        <v>106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7"/>
      <c r="AK67" s="19"/>
      <c r="AL67" s="20"/>
      <c r="AM67" s="20"/>
      <c r="AN67" s="20"/>
      <c r="AO67" s="20"/>
      <c r="AP67" s="20"/>
      <c r="AQ67" s="20" t="s">
        <v>129</v>
      </c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15">
        <v>15500</v>
      </c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>
        <v>15500</v>
      </c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>
        <f>CH67+CX67+DK67</f>
        <v>0</v>
      </c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>
        <f>BC67-DX67</f>
        <v>15500</v>
      </c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>
        <f>BU67-DX67</f>
        <v>15500</v>
      </c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6"/>
    </row>
    <row r="68" spans="1:166" ht="19.5" customHeight="1">
      <c r="A68" s="36" t="s">
        <v>120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7"/>
      <c r="AK68" s="19"/>
      <c r="AL68" s="20"/>
      <c r="AM68" s="20"/>
      <c r="AN68" s="20"/>
      <c r="AO68" s="20"/>
      <c r="AP68" s="20"/>
      <c r="AQ68" s="20" t="s">
        <v>130</v>
      </c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15">
        <v>4100</v>
      </c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>
        <v>4100</v>
      </c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>
        <f>CH68+CX68+DK68</f>
        <v>0</v>
      </c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>
        <f>BC68-DX68</f>
        <v>4100</v>
      </c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>
        <f>BU68-DX68</f>
        <v>4100</v>
      </c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6"/>
    </row>
    <row r="69" spans="1:166" ht="19.5" customHeight="1">
      <c r="A69" s="36" t="s">
        <v>131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7"/>
      <c r="AK69" s="19"/>
      <c r="AL69" s="20"/>
      <c r="AM69" s="20"/>
      <c r="AN69" s="20"/>
      <c r="AO69" s="20"/>
      <c r="AP69" s="20"/>
      <c r="AQ69" s="20" t="s">
        <v>132</v>
      </c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15">
        <v>161000</v>
      </c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>
        <v>161000</v>
      </c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>
        <v>111466.19</v>
      </c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>
        <f>CH69+CX69+DK69</f>
        <v>111466.19</v>
      </c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>
        <f>BC69-DX69</f>
        <v>49533.81</v>
      </c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>
        <f>BU69-DX69</f>
        <v>49533.81</v>
      </c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6"/>
    </row>
    <row r="70" spans="1:166" ht="19.5" customHeight="1">
      <c r="A70" s="36" t="s">
        <v>133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7"/>
      <c r="AK70" s="19"/>
      <c r="AL70" s="20"/>
      <c r="AM70" s="20"/>
      <c r="AN70" s="20"/>
      <c r="AO70" s="20"/>
      <c r="AP70" s="20"/>
      <c r="AQ70" s="20" t="s">
        <v>134</v>
      </c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15">
        <v>167000</v>
      </c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>
        <v>167000</v>
      </c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>
        <f>CH70+CX70+DK70</f>
        <v>0</v>
      </c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>
        <f>BC70-DX70</f>
        <v>167000</v>
      </c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>
        <f>BU70-DX70</f>
        <v>167000</v>
      </c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6"/>
    </row>
    <row r="71" spans="1:166" ht="19.5" customHeight="1">
      <c r="A71" s="36" t="s">
        <v>131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7"/>
      <c r="AK71" s="19"/>
      <c r="AL71" s="20"/>
      <c r="AM71" s="20"/>
      <c r="AN71" s="20"/>
      <c r="AO71" s="20"/>
      <c r="AP71" s="20"/>
      <c r="AQ71" s="20" t="s">
        <v>135</v>
      </c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15">
        <v>39000</v>
      </c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>
        <v>39000</v>
      </c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>
        <f>CH71+CX71+DK71</f>
        <v>0</v>
      </c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>
        <f>BC71-DX71</f>
        <v>39000</v>
      </c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>
        <f>BU71-DX71</f>
        <v>39000</v>
      </c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6"/>
    </row>
    <row r="72" spans="1:166" ht="19.5" customHeight="1">
      <c r="A72" s="36" t="s">
        <v>116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7"/>
      <c r="AK72" s="19"/>
      <c r="AL72" s="20"/>
      <c r="AM72" s="20"/>
      <c r="AN72" s="20"/>
      <c r="AO72" s="20"/>
      <c r="AP72" s="20"/>
      <c r="AQ72" s="20" t="s">
        <v>136</v>
      </c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15">
        <v>10630</v>
      </c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>
        <v>10630</v>
      </c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>
        <f>CH72+CX72+DK72</f>
        <v>0</v>
      </c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>
        <f>BC72-DX72</f>
        <v>10630</v>
      </c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>
        <f>BU72-DX72</f>
        <v>10630</v>
      </c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6"/>
    </row>
    <row r="73" spans="1:166" ht="19.5" customHeight="1">
      <c r="A73" s="36" t="s">
        <v>131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7"/>
      <c r="AK73" s="19"/>
      <c r="AL73" s="20"/>
      <c r="AM73" s="20"/>
      <c r="AN73" s="20"/>
      <c r="AO73" s="20"/>
      <c r="AP73" s="20"/>
      <c r="AQ73" s="20" t="s">
        <v>137</v>
      </c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15">
        <v>561886.84</v>
      </c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>
        <v>561886.84</v>
      </c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>
        <v>184984.08</v>
      </c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>
        <f>CH73+CX73+DK73</f>
        <v>184984.08</v>
      </c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>
        <f>BC73-DX73</f>
        <v>376902.76</v>
      </c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>
        <f>BU73-DX73</f>
        <v>376902.76</v>
      </c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6"/>
    </row>
    <row r="74" spans="1:166" ht="19.5" customHeight="1">
      <c r="A74" s="36" t="s">
        <v>133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7"/>
      <c r="AK74" s="19"/>
      <c r="AL74" s="20"/>
      <c r="AM74" s="20"/>
      <c r="AN74" s="20"/>
      <c r="AO74" s="20"/>
      <c r="AP74" s="20"/>
      <c r="AQ74" s="20" t="s">
        <v>138</v>
      </c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15">
        <v>275664.2</v>
      </c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>
        <v>275664.2</v>
      </c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>
        <v>15664.2</v>
      </c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>
        <f>CH74+CX74+DK74</f>
        <v>15664.2</v>
      </c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>
        <f>BC74-DX74</f>
        <v>260000</v>
      </c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>
        <f>BU74-DX74</f>
        <v>260000</v>
      </c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6"/>
    </row>
    <row r="75" spans="1:166" ht="19.5" customHeight="1">
      <c r="A75" s="36" t="s">
        <v>122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7"/>
      <c r="AK75" s="19"/>
      <c r="AL75" s="20"/>
      <c r="AM75" s="20"/>
      <c r="AN75" s="20"/>
      <c r="AO75" s="20"/>
      <c r="AP75" s="20"/>
      <c r="AQ75" s="20" t="s">
        <v>139</v>
      </c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15">
        <v>94000</v>
      </c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>
        <v>94000</v>
      </c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>
        <f>CH75+CX75+DK75</f>
        <v>0</v>
      </c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>
        <f>BC75-DX75</f>
        <v>94000</v>
      </c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>
        <f>BU75-DX75</f>
        <v>94000</v>
      </c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6"/>
    </row>
    <row r="76" spans="1:166" ht="19.5" customHeight="1">
      <c r="A76" s="36" t="s">
        <v>120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7"/>
      <c r="AK76" s="19"/>
      <c r="AL76" s="20"/>
      <c r="AM76" s="20"/>
      <c r="AN76" s="20"/>
      <c r="AO76" s="20"/>
      <c r="AP76" s="20"/>
      <c r="AQ76" s="20" t="s">
        <v>140</v>
      </c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15">
        <v>33024</v>
      </c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>
        <v>33024</v>
      </c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>
        <f>CH76+CX76+DK76</f>
        <v>0</v>
      </c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>
        <f>BC76-DX76</f>
        <v>33024</v>
      </c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>
        <f>BU76-DX76</f>
        <v>33024</v>
      </c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6"/>
    </row>
    <row r="77" spans="1:166" ht="24" customHeight="1" thickBot="1">
      <c r="A77" s="101" t="s">
        <v>80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2"/>
      <c r="AK77" s="47" t="s">
        <v>23</v>
      </c>
      <c r="AL77" s="21"/>
      <c r="AM77" s="21"/>
      <c r="AN77" s="21"/>
      <c r="AO77" s="21"/>
      <c r="AP77" s="21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48">
        <v>-122109.11</v>
      </c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>
        <v>-122109.11</v>
      </c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>
        <v>94308.78</v>
      </c>
      <c r="CI77" s="48"/>
      <c r="CJ77" s="48"/>
      <c r="CK77" s="48"/>
      <c r="CL77" s="48"/>
      <c r="CM77" s="48"/>
      <c r="CN77" s="48"/>
      <c r="CO77" s="48"/>
      <c r="CP77" s="48"/>
      <c r="CQ77" s="48"/>
      <c r="CR77" s="48"/>
      <c r="CS77" s="48"/>
      <c r="CT77" s="48"/>
      <c r="CU77" s="48"/>
      <c r="CV77" s="48"/>
      <c r="CW77" s="48"/>
      <c r="CX77" s="48"/>
      <c r="CY77" s="48"/>
      <c r="CZ77" s="48"/>
      <c r="DA77" s="48"/>
      <c r="DB77" s="48"/>
      <c r="DC77" s="48"/>
      <c r="DD77" s="48"/>
      <c r="DE77" s="48"/>
      <c r="DF77" s="48"/>
      <c r="DG77" s="48"/>
      <c r="DH77" s="48"/>
      <c r="DI77" s="48"/>
      <c r="DJ77" s="48"/>
      <c r="DK77" s="48"/>
      <c r="DL77" s="48"/>
      <c r="DM77" s="48"/>
      <c r="DN77" s="48"/>
      <c r="DO77" s="48"/>
      <c r="DP77" s="48"/>
      <c r="DQ77" s="48"/>
      <c r="DR77" s="48"/>
      <c r="DS77" s="48"/>
      <c r="DT77" s="48"/>
      <c r="DU77" s="48"/>
      <c r="DV77" s="48"/>
      <c r="DW77" s="48"/>
      <c r="DX77" s="15">
        <f>CH77+CX77+DK77</f>
        <v>94308.78</v>
      </c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48"/>
      <c r="EL77" s="48"/>
      <c r="EM77" s="48"/>
      <c r="EN77" s="48"/>
      <c r="EO77" s="48"/>
      <c r="EP77" s="48"/>
      <c r="EQ77" s="48"/>
      <c r="ER77" s="48"/>
      <c r="ES77" s="48"/>
      <c r="ET77" s="48"/>
      <c r="EU77" s="48"/>
      <c r="EV77" s="48"/>
      <c r="EW77" s="48"/>
      <c r="EX77" s="48"/>
      <c r="EY77" s="48"/>
      <c r="EZ77" s="48"/>
      <c r="FA77" s="48"/>
      <c r="FB77" s="48"/>
      <c r="FC77" s="48"/>
      <c r="FD77" s="48"/>
      <c r="FE77" s="48"/>
      <c r="FF77" s="48"/>
      <c r="FG77" s="48"/>
      <c r="FH77" s="48"/>
      <c r="FI77" s="48"/>
      <c r="FJ77" s="52"/>
    </row>
    <row r="78" spans="1:166" ht="24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</row>
    <row r="79" spans="1:166" ht="35.2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</row>
    <row r="80" spans="1:166" ht="35.2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</row>
    <row r="81" spans="1:166" ht="12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</row>
    <row r="82" spans="1:166" ht="8.2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</row>
    <row r="83" spans="1:166" ht="9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</row>
    <row r="84" spans="1:16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4" t="s">
        <v>60</v>
      </c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4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3" t="s">
        <v>24</v>
      </c>
    </row>
    <row r="85" spans="1:166" ht="12.75" customHeight="1">
      <c r="A85" s="100"/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0"/>
      <c r="BL85" s="100"/>
      <c r="BM85" s="100"/>
      <c r="BN85" s="100"/>
      <c r="BO85" s="100"/>
      <c r="BP85" s="100"/>
      <c r="BQ85" s="100"/>
      <c r="BR85" s="100"/>
      <c r="BS85" s="100"/>
      <c r="BT85" s="100"/>
      <c r="BU85" s="100"/>
      <c r="BV85" s="100"/>
      <c r="BW85" s="100"/>
      <c r="BX85" s="100"/>
      <c r="BY85" s="100"/>
      <c r="BZ85" s="100"/>
      <c r="CA85" s="100"/>
      <c r="CB85" s="100"/>
      <c r="CC85" s="100"/>
      <c r="CD85" s="100"/>
      <c r="CE85" s="100"/>
      <c r="CF85" s="100"/>
      <c r="CG85" s="100"/>
      <c r="CH85" s="100"/>
      <c r="CI85" s="100"/>
      <c r="CJ85" s="100"/>
      <c r="CK85" s="100"/>
      <c r="CL85" s="100"/>
      <c r="CM85" s="100"/>
      <c r="CN85" s="100"/>
      <c r="CO85" s="100"/>
      <c r="CP85" s="100"/>
      <c r="CQ85" s="100"/>
      <c r="CR85" s="100"/>
      <c r="CS85" s="100"/>
      <c r="CT85" s="100"/>
      <c r="CU85" s="100"/>
      <c r="CV85" s="100"/>
      <c r="CW85" s="100"/>
      <c r="CX85" s="100"/>
      <c r="CY85" s="100"/>
      <c r="CZ85" s="100"/>
      <c r="DA85" s="100"/>
      <c r="DB85" s="100"/>
      <c r="DC85" s="100"/>
      <c r="DD85" s="100"/>
      <c r="DE85" s="100"/>
      <c r="DF85" s="100"/>
      <c r="DG85" s="100"/>
      <c r="DH85" s="100"/>
      <c r="DI85" s="100"/>
      <c r="DJ85" s="100"/>
      <c r="DK85" s="100"/>
      <c r="DL85" s="100"/>
      <c r="DM85" s="100"/>
      <c r="DN85" s="100"/>
      <c r="DO85" s="100"/>
      <c r="DP85" s="100"/>
      <c r="DQ85" s="100"/>
      <c r="DR85" s="100"/>
      <c r="DS85" s="100"/>
      <c r="DT85" s="100"/>
      <c r="DU85" s="100"/>
      <c r="DV85" s="100"/>
      <c r="DW85" s="100"/>
      <c r="DX85" s="100"/>
      <c r="DY85" s="100"/>
      <c r="DZ85" s="100"/>
      <c r="EA85" s="100"/>
      <c r="EB85" s="100"/>
      <c r="EC85" s="100"/>
      <c r="ED85" s="100"/>
      <c r="EE85" s="100"/>
      <c r="EF85" s="100"/>
      <c r="EG85" s="100"/>
      <c r="EH85" s="100"/>
      <c r="EI85" s="100"/>
      <c r="EJ85" s="100"/>
      <c r="EK85" s="100"/>
      <c r="EL85" s="100"/>
      <c r="EM85" s="100"/>
      <c r="EN85" s="100"/>
      <c r="EO85" s="100"/>
      <c r="EP85" s="100"/>
      <c r="EQ85" s="100"/>
      <c r="ER85" s="100"/>
      <c r="ES85" s="100"/>
      <c r="ET85" s="100"/>
      <c r="EU85" s="100"/>
      <c r="EV85" s="100"/>
      <c r="EW85" s="100"/>
      <c r="EX85" s="100"/>
      <c r="EY85" s="100"/>
      <c r="EZ85" s="100"/>
      <c r="FA85" s="100"/>
      <c r="FB85" s="100"/>
      <c r="FC85" s="100"/>
      <c r="FD85" s="100"/>
      <c r="FE85" s="100"/>
      <c r="FF85" s="100"/>
      <c r="FG85" s="100"/>
      <c r="FH85" s="100"/>
      <c r="FI85" s="100"/>
      <c r="FJ85" s="100"/>
    </row>
    <row r="86" spans="1:166" ht="11.25" customHeight="1">
      <c r="A86" s="93" t="s">
        <v>10</v>
      </c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8"/>
      <c r="AP86" s="92" t="s">
        <v>11</v>
      </c>
      <c r="AQ86" s="93"/>
      <c r="AR86" s="93"/>
      <c r="AS86" s="93"/>
      <c r="AT86" s="93"/>
      <c r="AU86" s="98"/>
      <c r="AV86" s="92" t="s">
        <v>61</v>
      </c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8"/>
      <c r="BL86" s="92" t="s">
        <v>51</v>
      </c>
      <c r="BM86" s="93"/>
      <c r="BN86" s="93"/>
      <c r="BO86" s="93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93"/>
      <c r="CB86" s="93"/>
      <c r="CC86" s="93"/>
      <c r="CD86" s="93"/>
      <c r="CE86" s="98"/>
      <c r="CF86" s="89" t="s">
        <v>12</v>
      </c>
      <c r="CG86" s="90"/>
      <c r="CH86" s="90"/>
      <c r="CI86" s="90"/>
      <c r="CJ86" s="90"/>
      <c r="CK86" s="90"/>
      <c r="CL86" s="90"/>
      <c r="CM86" s="90"/>
      <c r="CN86" s="90"/>
      <c r="CO86" s="90"/>
      <c r="CP86" s="90"/>
      <c r="CQ86" s="90"/>
      <c r="CR86" s="90"/>
      <c r="CS86" s="90"/>
      <c r="CT86" s="90"/>
      <c r="CU86" s="90"/>
      <c r="CV86" s="90"/>
      <c r="CW86" s="90"/>
      <c r="CX86" s="90"/>
      <c r="CY86" s="90"/>
      <c r="CZ86" s="90"/>
      <c r="DA86" s="90"/>
      <c r="DB86" s="90"/>
      <c r="DC86" s="90"/>
      <c r="DD86" s="90"/>
      <c r="DE86" s="90"/>
      <c r="DF86" s="90"/>
      <c r="DG86" s="90"/>
      <c r="DH86" s="90"/>
      <c r="DI86" s="90"/>
      <c r="DJ86" s="90"/>
      <c r="DK86" s="90"/>
      <c r="DL86" s="90"/>
      <c r="DM86" s="90"/>
      <c r="DN86" s="90"/>
      <c r="DO86" s="90"/>
      <c r="DP86" s="90"/>
      <c r="DQ86" s="90"/>
      <c r="DR86" s="90"/>
      <c r="DS86" s="90"/>
      <c r="DT86" s="90"/>
      <c r="DU86" s="90"/>
      <c r="DV86" s="90"/>
      <c r="DW86" s="90"/>
      <c r="DX86" s="90"/>
      <c r="DY86" s="90"/>
      <c r="DZ86" s="90"/>
      <c r="EA86" s="90"/>
      <c r="EB86" s="90"/>
      <c r="EC86" s="90"/>
      <c r="ED86" s="90"/>
      <c r="EE86" s="90"/>
      <c r="EF86" s="90"/>
      <c r="EG86" s="90"/>
      <c r="EH86" s="90"/>
      <c r="EI86" s="90"/>
      <c r="EJ86" s="90"/>
      <c r="EK86" s="90"/>
      <c r="EL86" s="90"/>
      <c r="EM86" s="90"/>
      <c r="EN86" s="90"/>
      <c r="EO86" s="90"/>
      <c r="EP86" s="90"/>
      <c r="EQ86" s="90"/>
      <c r="ER86" s="90"/>
      <c r="ES86" s="91"/>
      <c r="ET86" s="92" t="s">
        <v>13</v>
      </c>
      <c r="EU86" s="93"/>
      <c r="EV86" s="93"/>
      <c r="EW86" s="93"/>
      <c r="EX86" s="93"/>
      <c r="EY86" s="93"/>
      <c r="EZ86" s="93"/>
      <c r="FA86" s="93"/>
      <c r="FB86" s="93"/>
      <c r="FC86" s="93"/>
      <c r="FD86" s="93"/>
      <c r="FE86" s="93"/>
      <c r="FF86" s="93"/>
      <c r="FG86" s="93"/>
      <c r="FH86" s="93"/>
      <c r="FI86" s="93"/>
      <c r="FJ86" s="94"/>
    </row>
    <row r="87" spans="1:166" ht="69.75" customHeight="1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O87" s="99"/>
      <c r="AP87" s="95"/>
      <c r="AQ87" s="96"/>
      <c r="AR87" s="96"/>
      <c r="AS87" s="96"/>
      <c r="AT87" s="96"/>
      <c r="AU87" s="99"/>
      <c r="AV87" s="95"/>
      <c r="AW87" s="96"/>
      <c r="AX87" s="96"/>
      <c r="AY87" s="96"/>
      <c r="AZ87" s="96"/>
      <c r="BA87" s="96"/>
      <c r="BB87" s="96"/>
      <c r="BC87" s="96"/>
      <c r="BD87" s="96"/>
      <c r="BE87" s="96"/>
      <c r="BF87" s="96"/>
      <c r="BG87" s="96"/>
      <c r="BH87" s="96"/>
      <c r="BI87" s="96"/>
      <c r="BJ87" s="96"/>
      <c r="BK87" s="99"/>
      <c r="BL87" s="95"/>
      <c r="BM87" s="96"/>
      <c r="BN87" s="96"/>
      <c r="BO87" s="96"/>
      <c r="BP87" s="96"/>
      <c r="BQ87" s="96"/>
      <c r="BR87" s="96"/>
      <c r="BS87" s="96"/>
      <c r="BT87" s="96"/>
      <c r="BU87" s="96"/>
      <c r="BV87" s="96"/>
      <c r="BW87" s="96"/>
      <c r="BX87" s="96"/>
      <c r="BY87" s="96"/>
      <c r="BZ87" s="96"/>
      <c r="CA87" s="96"/>
      <c r="CB87" s="96"/>
      <c r="CC87" s="96"/>
      <c r="CD87" s="96"/>
      <c r="CE87" s="99"/>
      <c r="CF87" s="90" t="s">
        <v>64</v>
      </c>
      <c r="CG87" s="90"/>
      <c r="CH87" s="90"/>
      <c r="CI87" s="90"/>
      <c r="CJ87" s="90"/>
      <c r="CK87" s="90"/>
      <c r="CL87" s="90"/>
      <c r="CM87" s="90"/>
      <c r="CN87" s="90"/>
      <c r="CO87" s="90"/>
      <c r="CP87" s="90"/>
      <c r="CQ87" s="90"/>
      <c r="CR87" s="90"/>
      <c r="CS87" s="90"/>
      <c r="CT87" s="90"/>
      <c r="CU87" s="90"/>
      <c r="CV87" s="91"/>
      <c r="CW87" s="89" t="s">
        <v>14</v>
      </c>
      <c r="CX87" s="90"/>
      <c r="CY87" s="90"/>
      <c r="CZ87" s="90"/>
      <c r="DA87" s="90"/>
      <c r="DB87" s="90"/>
      <c r="DC87" s="90"/>
      <c r="DD87" s="90"/>
      <c r="DE87" s="90"/>
      <c r="DF87" s="90"/>
      <c r="DG87" s="90"/>
      <c r="DH87" s="90"/>
      <c r="DI87" s="90"/>
      <c r="DJ87" s="90"/>
      <c r="DK87" s="90"/>
      <c r="DL87" s="90"/>
      <c r="DM87" s="91"/>
      <c r="DN87" s="89" t="s">
        <v>15</v>
      </c>
      <c r="DO87" s="90"/>
      <c r="DP87" s="90"/>
      <c r="DQ87" s="90"/>
      <c r="DR87" s="90"/>
      <c r="DS87" s="90"/>
      <c r="DT87" s="90"/>
      <c r="DU87" s="90"/>
      <c r="DV87" s="90"/>
      <c r="DW87" s="90"/>
      <c r="DX87" s="90"/>
      <c r="DY87" s="90"/>
      <c r="DZ87" s="90"/>
      <c r="EA87" s="90"/>
      <c r="EB87" s="90"/>
      <c r="EC87" s="90"/>
      <c r="ED87" s="91"/>
      <c r="EE87" s="89" t="s">
        <v>39</v>
      </c>
      <c r="EF87" s="90"/>
      <c r="EG87" s="90"/>
      <c r="EH87" s="90"/>
      <c r="EI87" s="90"/>
      <c r="EJ87" s="90"/>
      <c r="EK87" s="90"/>
      <c r="EL87" s="90"/>
      <c r="EM87" s="90"/>
      <c r="EN87" s="90"/>
      <c r="EO87" s="90"/>
      <c r="EP87" s="90"/>
      <c r="EQ87" s="90"/>
      <c r="ER87" s="90"/>
      <c r="ES87" s="91"/>
      <c r="ET87" s="95"/>
      <c r="EU87" s="96"/>
      <c r="EV87" s="96"/>
      <c r="EW87" s="96"/>
      <c r="EX87" s="96"/>
      <c r="EY87" s="96"/>
      <c r="EZ87" s="96"/>
      <c r="FA87" s="96"/>
      <c r="FB87" s="96"/>
      <c r="FC87" s="96"/>
      <c r="FD87" s="96"/>
      <c r="FE87" s="96"/>
      <c r="FF87" s="96"/>
      <c r="FG87" s="96"/>
      <c r="FH87" s="96"/>
      <c r="FI87" s="96"/>
      <c r="FJ87" s="97"/>
    </row>
    <row r="88" spans="1:166" ht="12" customHeight="1" thickBot="1">
      <c r="A88" s="86">
        <v>1</v>
      </c>
      <c r="B88" s="86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7"/>
      <c r="AP88" s="83">
        <v>2</v>
      </c>
      <c r="AQ88" s="84"/>
      <c r="AR88" s="84"/>
      <c r="AS88" s="84"/>
      <c r="AT88" s="84"/>
      <c r="AU88" s="85"/>
      <c r="AV88" s="83">
        <v>3</v>
      </c>
      <c r="AW88" s="84"/>
      <c r="AX88" s="84"/>
      <c r="AY88" s="84"/>
      <c r="AZ88" s="84"/>
      <c r="BA88" s="84"/>
      <c r="BB88" s="84"/>
      <c r="BC88" s="84"/>
      <c r="BD88" s="84"/>
      <c r="BE88" s="71"/>
      <c r="BF88" s="71"/>
      <c r="BG88" s="71"/>
      <c r="BH88" s="71"/>
      <c r="BI88" s="71"/>
      <c r="BJ88" s="71"/>
      <c r="BK88" s="88"/>
      <c r="BL88" s="83">
        <v>4</v>
      </c>
      <c r="BM88" s="84"/>
      <c r="BN88" s="84"/>
      <c r="BO88" s="84"/>
      <c r="BP88" s="84"/>
      <c r="BQ88" s="84"/>
      <c r="BR88" s="84"/>
      <c r="BS88" s="84"/>
      <c r="BT88" s="84"/>
      <c r="BU88" s="84"/>
      <c r="BV88" s="84"/>
      <c r="BW88" s="84"/>
      <c r="BX88" s="84"/>
      <c r="BY88" s="84"/>
      <c r="BZ88" s="84"/>
      <c r="CA88" s="84"/>
      <c r="CB88" s="84"/>
      <c r="CC88" s="84"/>
      <c r="CD88" s="84"/>
      <c r="CE88" s="85"/>
      <c r="CF88" s="83">
        <v>5</v>
      </c>
      <c r="CG88" s="84"/>
      <c r="CH88" s="84"/>
      <c r="CI88" s="84"/>
      <c r="CJ88" s="84"/>
      <c r="CK88" s="84"/>
      <c r="CL88" s="84"/>
      <c r="CM88" s="84"/>
      <c r="CN88" s="84"/>
      <c r="CO88" s="84"/>
      <c r="CP88" s="84"/>
      <c r="CQ88" s="84"/>
      <c r="CR88" s="84"/>
      <c r="CS88" s="84"/>
      <c r="CT88" s="84"/>
      <c r="CU88" s="84"/>
      <c r="CV88" s="85"/>
      <c r="CW88" s="83">
        <v>6</v>
      </c>
      <c r="CX88" s="84"/>
      <c r="CY88" s="84"/>
      <c r="CZ88" s="84"/>
      <c r="DA88" s="84"/>
      <c r="DB88" s="84"/>
      <c r="DC88" s="84"/>
      <c r="DD88" s="84"/>
      <c r="DE88" s="84"/>
      <c r="DF88" s="84"/>
      <c r="DG88" s="84"/>
      <c r="DH88" s="84"/>
      <c r="DI88" s="84"/>
      <c r="DJ88" s="84"/>
      <c r="DK88" s="84"/>
      <c r="DL88" s="84"/>
      <c r="DM88" s="85"/>
      <c r="DN88" s="83">
        <v>7</v>
      </c>
      <c r="DO88" s="84"/>
      <c r="DP88" s="84"/>
      <c r="DQ88" s="84"/>
      <c r="DR88" s="84"/>
      <c r="DS88" s="84"/>
      <c r="DT88" s="84"/>
      <c r="DU88" s="84"/>
      <c r="DV88" s="84"/>
      <c r="DW88" s="84"/>
      <c r="DX88" s="84"/>
      <c r="DY88" s="84"/>
      <c r="DZ88" s="84"/>
      <c r="EA88" s="84"/>
      <c r="EB88" s="84"/>
      <c r="EC88" s="84"/>
      <c r="ED88" s="85"/>
      <c r="EE88" s="83">
        <v>8</v>
      </c>
      <c r="EF88" s="84"/>
      <c r="EG88" s="84"/>
      <c r="EH88" s="84"/>
      <c r="EI88" s="84"/>
      <c r="EJ88" s="84"/>
      <c r="EK88" s="84"/>
      <c r="EL88" s="84"/>
      <c r="EM88" s="84"/>
      <c r="EN88" s="84"/>
      <c r="EO88" s="84"/>
      <c r="EP88" s="84"/>
      <c r="EQ88" s="84"/>
      <c r="ER88" s="84"/>
      <c r="ES88" s="85"/>
      <c r="ET88" s="70">
        <v>9</v>
      </c>
      <c r="EU88" s="71"/>
      <c r="EV88" s="71"/>
      <c r="EW88" s="71"/>
      <c r="EX88" s="71"/>
      <c r="EY88" s="71"/>
      <c r="EZ88" s="71"/>
      <c r="FA88" s="71"/>
      <c r="FB88" s="71"/>
      <c r="FC88" s="71"/>
      <c r="FD88" s="71"/>
      <c r="FE88" s="71"/>
      <c r="FF88" s="71"/>
      <c r="FG88" s="71"/>
      <c r="FH88" s="71"/>
      <c r="FI88" s="71"/>
      <c r="FJ88" s="72"/>
    </row>
    <row r="89" spans="1:166" ht="37.5" customHeight="1">
      <c r="A89" s="73" t="s">
        <v>68</v>
      </c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4"/>
      <c r="AP89" s="75" t="s">
        <v>25</v>
      </c>
      <c r="AQ89" s="76"/>
      <c r="AR89" s="76"/>
      <c r="AS89" s="76"/>
      <c r="AT89" s="76"/>
      <c r="AU89" s="76"/>
      <c r="AV89" s="77"/>
      <c r="AW89" s="77"/>
      <c r="AX89" s="77"/>
      <c r="AY89" s="77"/>
      <c r="AZ89" s="77"/>
      <c r="BA89" s="77"/>
      <c r="BB89" s="77"/>
      <c r="BC89" s="77"/>
      <c r="BD89" s="77"/>
      <c r="BE89" s="78"/>
      <c r="BF89" s="79"/>
      <c r="BG89" s="79"/>
      <c r="BH89" s="79"/>
      <c r="BI89" s="79"/>
      <c r="BJ89" s="79"/>
      <c r="BK89" s="80"/>
      <c r="BL89" s="81">
        <v>122109.11</v>
      </c>
      <c r="BM89" s="81"/>
      <c r="BN89" s="81"/>
      <c r="BO89" s="81"/>
      <c r="BP89" s="81"/>
      <c r="BQ89" s="81"/>
      <c r="BR89" s="81"/>
      <c r="BS89" s="81"/>
      <c r="BT89" s="81"/>
      <c r="BU89" s="81"/>
      <c r="BV89" s="81"/>
      <c r="BW89" s="81"/>
      <c r="BX89" s="81"/>
      <c r="BY89" s="81"/>
      <c r="BZ89" s="81"/>
      <c r="CA89" s="81"/>
      <c r="CB89" s="81"/>
      <c r="CC89" s="81"/>
      <c r="CD89" s="81"/>
      <c r="CE89" s="81"/>
      <c r="CF89" s="81">
        <v>-94308.78</v>
      </c>
      <c r="CG89" s="81"/>
      <c r="CH89" s="81"/>
      <c r="CI89" s="81"/>
      <c r="CJ89" s="81"/>
      <c r="CK89" s="81"/>
      <c r="CL89" s="81"/>
      <c r="CM89" s="81"/>
      <c r="CN89" s="81"/>
      <c r="CO89" s="81"/>
      <c r="CP89" s="81"/>
      <c r="CQ89" s="81"/>
      <c r="CR89" s="81"/>
      <c r="CS89" s="81"/>
      <c r="CT89" s="81"/>
      <c r="CU89" s="81"/>
      <c r="CV89" s="81"/>
      <c r="CW89" s="81"/>
      <c r="CX89" s="81"/>
      <c r="CY89" s="81"/>
      <c r="CZ89" s="81"/>
      <c r="DA89" s="81"/>
      <c r="DB89" s="81"/>
      <c r="DC89" s="81"/>
      <c r="DD89" s="81"/>
      <c r="DE89" s="81"/>
      <c r="DF89" s="81"/>
      <c r="DG89" s="81"/>
      <c r="DH89" s="81"/>
      <c r="DI89" s="81"/>
      <c r="DJ89" s="81"/>
      <c r="DK89" s="81"/>
      <c r="DL89" s="81"/>
      <c r="DM89" s="81"/>
      <c r="DN89" s="81"/>
      <c r="DO89" s="81"/>
      <c r="DP89" s="81"/>
      <c r="DQ89" s="81"/>
      <c r="DR89" s="81"/>
      <c r="DS89" s="81"/>
      <c r="DT89" s="81"/>
      <c r="DU89" s="81"/>
      <c r="DV89" s="81"/>
      <c r="DW89" s="81"/>
      <c r="DX89" s="81"/>
      <c r="DY89" s="81"/>
      <c r="DZ89" s="81"/>
      <c r="EA89" s="81"/>
      <c r="EB89" s="81"/>
      <c r="EC89" s="81"/>
      <c r="ED89" s="81"/>
      <c r="EE89" s="81">
        <f>CF89+CW89+DN89</f>
        <v>-94308.78</v>
      </c>
      <c r="EF89" s="81"/>
      <c r="EG89" s="81"/>
      <c r="EH89" s="81"/>
      <c r="EI89" s="81"/>
      <c r="EJ89" s="81"/>
      <c r="EK89" s="81"/>
      <c r="EL89" s="81"/>
      <c r="EM89" s="81"/>
      <c r="EN89" s="81"/>
      <c r="EO89" s="81"/>
      <c r="EP89" s="81"/>
      <c r="EQ89" s="81"/>
      <c r="ER89" s="81"/>
      <c r="ES89" s="81"/>
      <c r="ET89" s="81">
        <f>BL89-CF89-CW89-DN89</f>
        <v>216417.89</v>
      </c>
      <c r="EU89" s="81"/>
      <c r="EV89" s="81"/>
      <c r="EW89" s="81"/>
      <c r="EX89" s="81"/>
      <c r="EY89" s="81"/>
      <c r="EZ89" s="81"/>
      <c r="FA89" s="81"/>
      <c r="FB89" s="81"/>
      <c r="FC89" s="81"/>
      <c r="FD89" s="81"/>
      <c r="FE89" s="81"/>
      <c r="FF89" s="81"/>
      <c r="FG89" s="81"/>
      <c r="FH89" s="81"/>
      <c r="FI89" s="81"/>
      <c r="FJ89" s="82"/>
    </row>
    <row r="90" spans="1:166" ht="36.75" customHeight="1">
      <c r="A90" s="65" t="s">
        <v>72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6"/>
      <c r="AP90" s="19" t="s">
        <v>26</v>
      </c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38"/>
      <c r="BF90" s="31"/>
      <c r="BG90" s="31"/>
      <c r="BH90" s="31"/>
      <c r="BI90" s="31"/>
      <c r="BJ90" s="31"/>
      <c r="BK90" s="32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25">
        <f>CF90+CW90+DN90</f>
        <v>0</v>
      </c>
      <c r="EF90" s="26"/>
      <c r="EG90" s="26"/>
      <c r="EH90" s="26"/>
      <c r="EI90" s="26"/>
      <c r="EJ90" s="26"/>
      <c r="EK90" s="26"/>
      <c r="EL90" s="26"/>
      <c r="EM90" s="26"/>
      <c r="EN90" s="26"/>
      <c r="EO90" s="26"/>
      <c r="EP90" s="26"/>
      <c r="EQ90" s="26"/>
      <c r="ER90" s="26"/>
      <c r="ES90" s="27"/>
      <c r="ET90" s="25">
        <f>BL90-CF90-CW90-DN90</f>
        <v>0</v>
      </c>
      <c r="EU90" s="26"/>
      <c r="EV90" s="26"/>
      <c r="EW90" s="26"/>
      <c r="EX90" s="26"/>
      <c r="EY90" s="26"/>
      <c r="EZ90" s="26"/>
      <c r="FA90" s="26"/>
      <c r="FB90" s="26"/>
      <c r="FC90" s="26"/>
      <c r="FD90" s="26"/>
      <c r="FE90" s="26"/>
      <c r="FF90" s="26"/>
      <c r="FG90" s="26"/>
      <c r="FH90" s="26"/>
      <c r="FI90" s="26"/>
      <c r="FJ90" s="67"/>
    </row>
    <row r="91" spans="1:166" ht="17.25" customHeight="1">
      <c r="A91" s="54" t="s">
        <v>27</v>
      </c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5"/>
      <c r="AP91" s="56"/>
      <c r="AQ91" s="57"/>
      <c r="AR91" s="57"/>
      <c r="AS91" s="57"/>
      <c r="AT91" s="57"/>
      <c r="AU91" s="58"/>
      <c r="AV91" s="59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  <c r="BH91" s="60"/>
      <c r="BI91" s="60"/>
      <c r="BJ91" s="60"/>
      <c r="BK91" s="61"/>
      <c r="BL91" s="62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4"/>
      <c r="CF91" s="62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4"/>
      <c r="CW91" s="62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4"/>
      <c r="DN91" s="62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4"/>
      <c r="EE91" s="15">
        <f t="shared" ref="EE91:EE99" si="0">CF91+CW91+DN91</f>
        <v>0</v>
      </c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>
        <f t="shared" ref="ET91:ET94" si="1">BL91-CF91-CW91-DN91</f>
        <v>0</v>
      </c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6"/>
    </row>
    <row r="92" spans="1:166" ht="24" customHeight="1">
      <c r="A92" s="65" t="s">
        <v>65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6"/>
      <c r="AP92" s="19" t="s">
        <v>28</v>
      </c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38"/>
      <c r="BF92" s="31"/>
      <c r="BG92" s="31"/>
      <c r="BH92" s="31"/>
      <c r="BI92" s="31"/>
      <c r="BJ92" s="31"/>
      <c r="BK92" s="32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>
        <f t="shared" si="0"/>
        <v>0</v>
      </c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>
        <f t="shared" si="1"/>
        <v>0</v>
      </c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6"/>
    </row>
    <row r="93" spans="1:166" ht="17.25" customHeight="1">
      <c r="A93" s="54" t="s">
        <v>27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5"/>
      <c r="AP93" s="56"/>
      <c r="AQ93" s="57"/>
      <c r="AR93" s="57"/>
      <c r="AS93" s="57"/>
      <c r="AT93" s="57"/>
      <c r="AU93" s="58"/>
      <c r="AV93" s="59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  <c r="BI93" s="60"/>
      <c r="BJ93" s="60"/>
      <c r="BK93" s="61"/>
      <c r="BL93" s="62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4"/>
      <c r="CF93" s="62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4"/>
      <c r="CW93" s="62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4"/>
      <c r="DN93" s="62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4"/>
      <c r="EE93" s="15">
        <f t="shared" si="0"/>
        <v>0</v>
      </c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>
        <f t="shared" si="1"/>
        <v>0</v>
      </c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6"/>
    </row>
    <row r="94" spans="1:166" ht="31.5" customHeight="1">
      <c r="A94" s="53" t="s">
        <v>46</v>
      </c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19" t="s">
        <v>29</v>
      </c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38"/>
      <c r="BF94" s="31"/>
      <c r="BG94" s="31"/>
      <c r="BH94" s="31"/>
      <c r="BI94" s="31"/>
      <c r="BJ94" s="31"/>
      <c r="BK94" s="32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>
        <f t="shared" si="0"/>
        <v>0</v>
      </c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>
        <f t="shared" si="1"/>
        <v>0</v>
      </c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6"/>
    </row>
    <row r="95" spans="1:166" ht="15" customHeight="1" thickBot="1">
      <c r="A95" s="28" t="s">
        <v>66</v>
      </c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19" t="s">
        <v>41</v>
      </c>
      <c r="AQ95" s="20"/>
      <c r="AR95" s="20"/>
      <c r="AS95" s="20"/>
      <c r="AT95" s="20"/>
      <c r="AU95" s="20"/>
      <c r="AV95" s="21"/>
      <c r="AW95" s="21"/>
      <c r="AX95" s="21"/>
      <c r="AY95" s="21"/>
      <c r="AZ95" s="21"/>
      <c r="BA95" s="21"/>
      <c r="BB95" s="21"/>
      <c r="BC95" s="21"/>
      <c r="BD95" s="21"/>
      <c r="BE95" s="22"/>
      <c r="BF95" s="23"/>
      <c r="BG95" s="23"/>
      <c r="BH95" s="23"/>
      <c r="BI95" s="23"/>
      <c r="BJ95" s="23"/>
      <c r="BK95" s="24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>
        <f t="shared" si="0"/>
        <v>0</v>
      </c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6"/>
    </row>
    <row r="96" spans="1:166" ht="15" customHeight="1" thickBot="1">
      <c r="A96" s="28" t="s">
        <v>67</v>
      </c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9"/>
      <c r="AP96" s="30" t="s">
        <v>43</v>
      </c>
      <c r="AQ96" s="31"/>
      <c r="AR96" s="31"/>
      <c r="AS96" s="31"/>
      <c r="AT96" s="31"/>
      <c r="AU96" s="32"/>
      <c r="AV96" s="33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5"/>
      <c r="BL96" s="25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7"/>
      <c r="CF96" s="25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7"/>
      <c r="CW96" s="25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7"/>
      <c r="DN96" s="25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7"/>
      <c r="EE96" s="15">
        <f t="shared" si="0"/>
        <v>0</v>
      </c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6"/>
    </row>
    <row r="97" spans="1:166" ht="31.5" customHeight="1" thickBot="1">
      <c r="A97" s="17" t="s">
        <v>70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8"/>
      <c r="AP97" s="19" t="s">
        <v>45</v>
      </c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38"/>
      <c r="BF97" s="31"/>
      <c r="BG97" s="31"/>
      <c r="BH97" s="31"/>
      <c r="BI97" s="31"/>
      <c r="BJ97" s="31"/>
      <c r="BK97" s="32"/>
      <c r="BL97" s="15">
        <v>122109.11</v>
      </c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>
        <v>-94308.78</v>
      </c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>
        <f t="shared" si="0"/>
        <v>-94308.78</v>
      </c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6"/>
    </row>
    <row r="98" spans="1:166" ht="38.25" customHeight="1" thickBot="1">
      <c r="A98" s="17" t="s">
        <v>75</v>
      </c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9"/>
      <c r="AP98" s="30" t="s">
        <v>42</v>
      </c>
      <c r="AQ98" s="31"/>
      <c r="AR98" s="31"/>
      <c r="AS98" s="31"/>
      <c r="AT98" s="31"/>
      <c r="AU98" s="32"/>
      <c r="AV98" s="33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5"/>
      <c r="BL98" s="25">
        <v>122109.11</v>
      </c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7"/>
      <c r="CF98" s="25">
        <v>-94308.78</v>
      </c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7"/>
      <c r="CW98" s="25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7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>
        <f t="shared" si="0"/>
        <v>-94308.78</v>
      </c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6"/>
    </row>
    <row r="99" spans="1:166" ht="36" customHeight="1" thickBot="1">
      <c r="A99" s="17" t="s">
        <v>81</v>
      </c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9"/>
      <c r="AP99" s="19" t="s">
        <v>47</v>
      </c>
      <c r="AQ99" s="20"/>
      <c r="AR99" s="20"/>
      <c r="AS99" s="20"/>
      <c r="AT99" s="20"/>
      <c r="AU99" s="20"/>
      <c r="AV99" s="21"/>
      <c r="AW99" s="21"/>
      <c r="AX99" s="21"/>
      <c r="AY99" s="21"/>
      <c r="AZ99" s="21"/>
      <c r="BA99" s="21"/>
      <c r="BB99" s="21"/>
      <c r="BC99" s="21"/>
      <c r="BD99" s="21"/>
      <c r="BE99" s="22"/>
      <c r="BF99" s="23"/>
      <c r="BG99" s="23"/>
      <c r="BH99" s="23"/>
      <c r="BI99" s="23"/>
      <c r="BJ99" s="23"/>
      <c r="BK99" s="24"/>
      <c r="BL99" s="15">
        <v>-2275057.36</v>
      </c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>
        <v>-551312.49</v>
      </c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>
        <f t="shared" si="0"/>
        <v>-551312.49</v>
      </c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6"/>
    </row>
    <row r="100" spans="1:166" ht="26.25" customHeight="1" thickBot="1">
      <c r="A100" s="17" t="s">
        <v>76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9"/>
      <c r="AP100" s="30" t="s">
        <v>48</v>
      </c>
      <c r="AQ100" s="31"/>
      <c r="AR100" s="31"/>
      <c r="AS100" s="31"/>
      <c r="AT100" s="31"/>
      <c r="AU100" s="32"/>
      <c r="AV100" s="33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5"/>
      <c r="BL100" s="25">
        <v>2397166.4700000002</v>
      </c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7"/>
      <c r="CF100" s="25">
        <v>457003.71</v>
      </c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7"/>
      <c r="CW100" s="25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7"/>
      <c r="DN100" s="25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7"/>
      <c r="EE100" s="15">
        <f>CF100+CW100+DN100</f>
        <v>457003.71</v>
      </c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6"/>
    </row>
    <row r="101" spans="1:166" ht="27.75" customHeight="1" thickBot="1">
      <c r="A101" s="17" t="s">
        <v>77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8"/>
      <c r="AP101" s="19" t="s">
        <v>44</v>
      </c>
      <c r="AQ101" s="20"/>
      <c r="AR101" s="20"/>
      <c r="AS101" s="20"/>
      <c r="AT101" s="20"/>
      <c r="AU101" s="20"/>
      <c r="AV101" s="21"/>
      <c r="AW101" s="21"/>
      <c r="AX101" s="21"/>
      <c r="AY101" s="21"/>
      <c r="AZ101" s="21"/>
      <c r="BA101" s="21"/>
      <c r="BB101" s="21"/>
      <c r="BC101" s="21"/>
      <c r="BD101" s="21"/>
      <c r="BE101" s="22"/>
      <c r="BF101" s="23"/>
      <c r="BG101" s="23"/>
      <c r="BH101" s="23"/>
      <c r="BI101" s="23"/>
      <c r="BJ101" s="23"/>
      <c r="BK101" s="24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25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7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>
        <f>CF101+CW101+DN101</f>
        <v>0</v>
      </c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6"/>
    </row>
    <row r="102" spans="1:166" ht="24" customHeight="1" thickBot="1">
      <c r="A102" s="17" t="s">
        <v>79</v>
      </c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9"/>
      <c r="AP102" s="30" t="s">
        <v>49</v>
      </c>
      <c r="AQ102" s="31"/>
      <c r="AR102" s="31"/>
      <c r="AS102" s="31"/>
      <c r="AT102" s="31"/>
      <c r="AU102" s="32"/>
      <c r="AV102" s="33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5"/>
      <c r="BL102" s="25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7"/>
      <c r="CF102" s="25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7"/>
      <c r="CW102" s="25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7"/>
      <c r="DN102" s="25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7"/>
      <c r="EE102" s="15">
        <f>CF102+CW102+DN102</f>
        <v>0</v>
      </c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6"/>
    </row>
    <row r="103" spans="1:166" ht="25.5" customHeight="1" thickBot="1">
      <c r="A103" s="44" t="s">
        <v>71</v>
      </c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6"/>
      <c r="AP103" s="47" t="s">
        <v>50</v>
      </c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2"/>
      <c r="BF103" s="23"/>
      <c r="BG103" s="23"/>
      <c r="BH103" s="23"/>
      <c r="BI103" s="23"/>
      <c r="BJ103" s="23"/>
      <c r="BK103" s="24"/>
      <c r="BL103" s="48"/>
      <c r="BM103" s="48"/>
      <c r="BN103" s="48"/>
      <c r="BO103" s="48"/>
      <c r="BP103" s="48"/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/>
      <c r="CD103" s="48"/>
      <c r="CE103" s="48"/>
      <c r="CF103" s="49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1"/>
      <c r="CW103" s="48"/>
      <c r="CX103" s="48"/>
      <c r="CY103" s="48"/>
      <c r="CZ103" s="48"/>
      <c r="DA103" s="48"/>
      <c r="DB103" s="48"/>
      <c r="DC103" s="48"/>
      <c r="DD103" s="48"/>
      <c r="DE103" s="48"/>
      <c r="DF103" s="48"/>
      <c r="DG103" s="48"/>
      <c r="DH103" s="48"/>
      <c r="DI103" s="48"/>
      <c r="DJ103" s="48"/>
      <c r="DK103" s="48"/>
      <c r="DL103" s="48"/>
      <c r="DM103" s="48"/>
      <c r="DN103" s="48"/>
      <c r="DO103" s="48"/>
      <c r="DP103" s="48"/>
      <c r="DQ103" s="48"/>
      <c r="DR103" s="48"/>
      <c r="DS103" s="48"/>
      <c r="DT103" s="48"/>
      <c r="DU103" s="48"/>
      <c r="DV103" s="48"/>
      <c r="DW103" s="48"/>
      <c r="DX103" s="48"/>
      <c r="DY103" s="48"/>
      <c r="DZ103" s="48"/>
      <c r="EA103" s="48"/>
      <c r="EB103" s="48"/>
      <c r="EC103" s="48"/>
      <c r="ED103" s="48"/>
      <c r="EE103" s="48">
        <f>CF103+CW103+DN103</f>
        <v>0</v>
      </c>
      <c r="EF103" s="48"/>
      <c r="EG103" s="48"/>
      <c r="EH103" s="48"/>
      <c r="EI103" s="48"/>
      <c r="EJ103" s="48"/>
      <c r="EK103" s="48"/>
      <c r="EL103" s="48"/>
      <c r="EM103" s="48"/>
      <c r="EN103" s="48"/>
      <c r="EO103" s="48"/>
      <c r="EP103" s="48"/>
      <c r="EQ103" s="48"/>
      <c r="ER103" s="48"/>
      <c r="ES103" s="48"/>
      <c r="ET103" s="48"/>
      <c r="EU103" s="48"/>
      <c r="EV103" s="48"/>
      <c r="EW103" s="48"/>
      <c r="EX103" s="48"/>
      <c r="EY103" s="48"/>
      <c r="EZ103" s="48"/>
      <c r="FA103" s="48"/>
      <c r="FB103" s="48"/>
      <c r="FC103" s="48"/>
      <c r="FD103" s="48"/>
      <c r="FE103" s="48"/>
      <c r="FF103" s="48"/>
      <c r="FG103" s="48"/>
      <c r="FH103" s="48"/>
      <c r="FI103" s="48"/>
      <c r="FJ103" s="52"/>
    </row>
    <row r="104" spans="1:166" ht="11.2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  <c r="EY104" s="11"/>
      <c r="EZ104" s="11"/>
      <c r="FA104" s="11"/>
      <c r="FB104" s="11"/>
      <c r="FC104" s="11"/>
      <c r="FD104" s="11"/>
      <c r="FE104" s="11"/>
      <c r="FF104" s="11"/>
      <c r="FG104" s="11"/>
      <c r="FH104" s="11"/>
      <c r="FI104" s="11"/>
      <c r="FJ104" s="11"/>
    </row>
    <row r="105" spans="1:166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</row>
    <row r="106" spans="1:166" ht="11.25" customHeight="1">
      <c r="A106" s="1" t="s">
        <v>3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1"/>
      <c r="AG106" s="1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 t="s">
        <v>30</v>
      </c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</row>
    <row r="107" spans="1:166" ht="11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39" t="s">
        <v>4</v>
      </c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1"/>
      <c r="AG107" s="1"/>
      <c r="AH107" s="39" t="s">
        <v>5</v>
      </c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 t="s">
        <v>31</v>
      </c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43"/>
      <c r="DD107" s="43"/>
      <c r="DE107" s="43"/>
      <c r="DF107" s="43"/>
      <c r="DG107" s="43"/>
      <c r="DH107" s="43"/>
      <c r="DI107" s="43"/>
      <c r="DJ107" s="43"/>
      <c r="DK107" s="43"/>
      <c r="DL107" s="43"/>
      <c r="DM107" s="43"/>
      <c r="DN107" s="43"/>
      <c r="DO107" s="43"/>
      <c r="DP107" s="43"/>
      <c r="DQ107" s="1"/>
      <c r="DR107" s="1"/>
      <c r="DS107" s="43"/>
      <c r="DT107" s="43"/>
      <c r="DU107" s="43"/>
      <c r="DV107" s="43"/>
      <c r="DW107" s="43"/>
      <c r="DX107" s="43"/>
      <c r="DY107" s="43"/>
      <c r="DZ107" s="43"/>
      <c r="EA107" s="43"/>
      <c r="EB107" s="43"/>
      <c r="EC107" s="43"/>
      <c r="ED107" s="43"/>
      <c r="EE107" s="43"/>
      <c r="EF107" s="43"/>
      <c r="EG107" s="43"/>
      <c r="EH107" s="43"/>
      <c r="EI107" s="43"/>
      <c r="EJ107" s="43"/>
      <c r="EK107" s="43"/>
      <c r="EL107" s="43"/>
      <c r="EM107" s="43"/>
      <c r="EN107" s="43"/>
      <c r="EO107" s="43"/>
      <c r="EP107" s="43"/>
      <c r="EQ107" s="43"/>
      <c r="ER107" s="43"/>
      <c r="ES107" s="43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</row>
    <row r="108" spans="1:166" ht="11.25" customHeight="1">
      <c r="A108" s="1" t="s">
        <v>6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1"/>
      <c r="AG108" s="1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39" t="s">
        <v>4</v>
      </c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5"/>
      <c r="DR108" s="5"/>
      <c r="DS108" s="39" t="s">
        <v>5</v>
      </c>
      <c r="DT108" s="39"/>
      <c r="DU108" s="39"/>
      <c r="DV108" s="39"/>
      <c r="DW108" s="39"/>
      <c r="DX108" s="39"/>
      <c r="DY108" s="39"/>
      <c r="DZ108" s="39"/>
      <c r="EA108" s="39"/>
      <c r="EB108" s="39"/>
      <c r="EC108" s="39"/>
      <c r="ED108" s="39"/>
      <c r="EE108" s="39"/>
      <c r="EF108" s="39"/>
      <c r="EG108" s="39"/>
      <c r="EH108" s="39"/>
      <c r="EI108" s="39"/>
      <c r="EJ108" s="39"/>
      <c r="EK108" s="39"/>
      <c r="EL108" s="39"/>
      <c r="EM108" s="39"/>
      <c r="EN108" s="39"/>
      <c r="EO108" s="39"/>
      <c r="EP108" s="39"/>
      <c r="EQ108" s="39"/>
      <c r="ER108" s="39"/>
      <c r="ES108" s="39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</row>
    <row r="109" spans="1:166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39" t="s">
        <v>4</v>
      </c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5"/>
      <c r="AG109" s="5"/>
      <c r="AH109" s="39" t="s">
        <v>5</v>
      </c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</row>
    <row r="110" spans="1:166" ht="7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</row>
    <row r="111" spans="1:166" ht="11.25" customHeight="1">
      <c r="A111" s="41" t="s">
        <v>33</v>
      </c>
      <c r="B111" s="41"/>
      <c r="C111" s="42"/>
      <c r="D111" s="42"/>
      <c r="E111" s="42"/>
      <c r="F111" s="1" t="s">
        <v>33</v>
      </c>
      <c r="G111" s="1"/>
      <c r="H111" s="1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1">
        <v>200</v>
      </c>
      <c r="Z111" s="41"/>
      <c r="AA111" s="41"/>
      <c r="AB111" s="41"/>
      <c r="AC111" s="41"/>
      <c r="AD111" s="40"/>
      <c r="AE111" s="40"/>
      <c r="AF111" s="1"/>
      <c r="AG111" s="1" t="s">
        <v>2</v>
      </c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</row>
    <row r="112" spans="1:166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2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11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11"/>
      <c r="CY112" s="11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11"/>
      <c r="DW112" s="11"/>
      <c r="DX112" s="10"/>
      <c r="DY112" s="10"/>
      <c r="DZ112" s="8"/>
      <c r="EA112" s="8"/>
      <c r="EB112" s="8"/>
      <c r="EC112" s="11"/>
      <c r="ED112" s="11"/>
      <c r="EE112" s="11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10"/>
      <c r="EW112" s="10"/>
      <c r="EX112" s="10"/>
      <c r="EY112" s="10"/>
      <c r="EZ112" s="10"/>
      <c r="FA112" s="14"/>
      <c r="FB112" s="14"/>
      <c r="FC112" s="2"/>
      <c r="FD112" s="2"/>
      <c r="FE112" s="2"/>
      <c r="FF112" s="2"/>
      <c r="FG112" s="2"/>
      <c r="FH112" s="2"/>
      <c r="FI112" s="2"/>
      <c r="FJ112" s="2"/>
    </row>
    <row r="113" spans="1:166" ht="9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1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3"/>
      <c r="CY113" s="13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11"/>
      <c r="FE113" s="11"/>
      <c r="FF113" s="2"/>
      <c r="FG113" s="2"/>
      <c r="FH113" s="2"/>
      <c r="FI113" s="2"/>
      <c r="FJ113" s="2"/>
    </row>
    <row r="114" spans="1:166" ht="24" customHeight="1"/>
    <row r="115" spans="1:166" ht="33" customHeight="1"/>
    <row r="116" spans="1:166" ht="18.75" customHeight="1"/>
    <row r="117" spans="1:166" ht="31.5" customHeight="1"/>
    <row r="118" spans="1:166" ht="15" customHeight="1"/>
    <row r="119" spans="1:166" ht="15" customHeight="1"/>
    <row r="120" spans="1:166" ht="31.5" customHeight="1"/>
    <row r="121" spans="1:166" ht="38.25" customHeight="1"/>
    <row r="122" spans="1:166" ht="36" customHeight="1"/>
    <row r="123" spans="1:166" ht="26.25" customHeight="1"/>
    <row r="124" spans="1:166" ht="27.75" customHeight="1"/>
    <row r="125" spans="1:166" ht="24" customHeight="1"/>
    <row r="126" spans="1:166" ht="25.5" customHeight="1"/>
    <row r="127" spans="1:166" ht="11.25" customHeight="1"/>
    <row r="128" spans="1:166" ht="11.25" customHeight="1"/>
    <row r="133" ht="7.5" customHeight="1"/>
    <row r="136" ht="9.7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</sheetData>
  <mergeCells count="697">
    <mergeCell ref="DS108:ES108"/>
    <mergeCell ref="R109:AE109"/>
    <mergeCell ref="AH109:BH109"/>
    <mergeCell ref="A111:B111"/>
    <mergeCell ref="C111:E111"/>
    <mergeCell ref="I111:X111"/>
    <mergeCell ref="Y111:AC111"/>
    <mergeCell ref="AD111:AE111"/>
    <mergeCell ref="N106:AE106"/>
    <mergeCell ref="AH106:BH106"/>
    <mergeCell ref="N107:AE107"/>
    <mergeCell ref="AH107:BH107"/>
    <mergeCell ref="DC107:DP107"/>
    <mergeCell ref="DS107:ES107"/>
    <mergeCell ref="A85:FJ85"/>
    <mergeCell ref="A86:AO87"/>
    <mergeCell ref="AP86:AU87"/>
    <mergeCell ref="AV86:BK87"/>
    <mergeCell ref="BL86:CE87"/>
    <mergeCell ref="CF86:ES86"/>
    <mergeCell ref="ET86:FJ87"/>
    <mergeCell ref="CH77:CW77"/>
    <mergeCell ref="CX77:DJ77"/>
    <mergeCell ref="DK77:DW77"/>
    <mergeCell ref="DX77:EJ77"/>
    <mergeCell ref="EK77:EW77"/>
    <mergeCell ref="EX77:FJ77"/>
    <mergeCell ref="CX76:DJ76"/>
    <mergeCell ref="DK76:DW76"/>
    <mergeCell ref="DX76:EJ76"/>
    <mergeCell ref="EK76:EW76"/>
    <mergeCell ref="EX76:FJ76"/>
    <mergeCell ref="A77:AJ77"/>
    <mergeCell ref="AK77:AP77"/>
    <mergeCell ref="AQ77:BB77"/>
    <mergeCell ref="BC77:BT77"/>
    <mergeCell ref="BU77:CG77"/>
    <mergeCell ref="A76:AJ76"/>
    <mergeCell ref="AK76:AP76"/>
    <mergeCell ref="AQ76:BB76"/>
    <mergeCell ref="BC76:BT76"/>
    <mergeCell ref="BU76:CG76"/>
    <mergeCell ref="CH76:CW76"/>
    <mergeCell ref="CH75:CW75"/>
    <mergeCell ref="CX75:DJ75"/>
    <mergeCell ref="DK75:DW75"/>
    <mergeCell ref="DX75:EJ75"/>
    <mergeCell ref="EK75:EW75"/>
    <mergeCell ref="EX75:FJ75"/>
    <mergeCell ref="CX74:DJ74"/>
    <mergeCell ref="DK74:DW74"/>
    <mergeCell ref="DX74:EJ74"/>
    <mergeCell ref="EK74:EW74"/>
    <mergeCell ref="EX74:FJ74"/>
    <mergeCell ref="A75:AJ75"/>
    <mergeCell ref="AK75:AP75"/>
    <mergeCell ref="AQ75:BB75"/>
    <mergeCell ref="BC75:BT75"/>
    <mergeCell ref="BU75:CG75"/>
    <mergeCell ref="A74:AJ74"/>
    <mergeCell ref="AK74:AP74"/>
    <mergeCell ref="AQ74:BB74"/>
    <mergeCell ref="BC74:BT74"/>
    <mergeCell ref="BU74:CG74"/>
    <mergeCell ref="CH74:CW74"/>
    <mergeCell ref="CH73:CW73"/>
    <mergeCell ref="CX73:DJ73"/>
    <mergeCell ref="DK73:DW73"/>
    <mergeCell ref="DX73:EJ73"/>
    <mergeCell ref="EK73:EW73"/>
    <mergeCell ref="EX73:FJ73"/>
    <mergeCell ref="CX72:DJ72"/>
    <mergeCell ref="DK72:DW72"/>
    <mergeCell ref="DX72:EJ72"/>
    <mergeCell ref="EK72:EW72"/>
    <mergeCell ref="EX72:FJ72"/>
    <mergeCell ref="A73:AJ73"/>
    <mergeCell ref="AK73:AP73"/>
    <mergeCell ref="AQ73:BB73"/>
    <mergeCell ref="BC73:BT73"/>
    <mergeCell ref="BU73:CG73"/>
    <mergeCell ref="DK71:DW71"/>
    <mergeCell ref="DX71:EJ71"/>
    <mergeCell ref="EK71:EW71"/>
    <mergeCell ref="EX71:FJ71"/>
    <mergeCell ref="A72:AJ72"/>
    <mergeCell ref="AK72:AP72"/>
    <mergeCell ref="AQ72:BB72"/>
    <mergeCell ref="BC72:BT72"/>
    <mergeCell ref="BU72:CG72"/>
    <mergeCell ref="CH72:CW72"/>
    <mergeCell ref="DX70:EJ70"/>
    <mergeCell ref="EK70:EW70"/>
    <mergeCell ref="EX70:FJ70"/>
    <mergeCell ref="A71:AJ71"/>
    <mergeCell ref="AK71:AP71"/>
    <mergeCell ref="AQ71:BB71"/>
    <mergeCell ref="BC71:BT71"/>
    <mergeCell ref="BU71:CG71"/>
    <mergeCell ref="CH71:CW71"/>
    <mergeCell ref="CX71:DJ71"/>
    <mergeCell ref="EK69:EW69"/>
    <mergeCell ref="EX69:FJ69"/>
    <mergeCell ref="A70:AJ70"/>
    <mergeCell ref="AK70:AP70"/>
    <mergeCell ref="AQ70:BB70"/>
    <mergeCell ref="BC70:BT70"/>
    <mergeCell ref="BU70:CG70"/>
    <mergeCell ref="CH70:CW70"/>
    <mergeCell ref="CX70:DJ70"/>
    <mergeCell ref="DK70:DW70"/>
    <mergeCell ref="EX68:FJ68"/>
    <mergeCell ref="A69:AJ69"/>
    <mergeCell ref="AK69:AP69"/>
    <mergeCell ref="AQ69:BB69"/>
    <mergeCell ref="BC69:BT69"/>
    <mergeCell ref="BU69:CG69"/>
    <mergeCell ref="CH69:CW69"/>
    <mergeCell ref="CX69:DJ69"/>
    <mergeCell ref="DK69:DW69"/>
    <mergeCell ref="DX69:EJ69"/>
    <mergeCell ref="BU68:CG68"/>
    <mergeCell ref="CH68:CW68"/>
    <mergeCell ref="CX68:DJ68"/>
    <mergeCell ref="DK68:DW68"/>
    <mergeCell ref="DX68:EJ68"/>
    <mergeCell ref="EK68:EW68"/>
    <mergeCell ref="DK47:DW47"/>
    <mergeCell ref="DX47:EJ47"/>
    <mergeCell ref="EK47:EW47"/>
    <mergeCell ref="EX47:FJ47"/>
    <mergeCell ref="A48:AJ48"/>
    <mergeCell ref="AK48:AP48"/>
    <mergeCell ref="AQ48:BB48"/>
    <mergeCell ref="BC48:BT48"/>
    <mergeCell ref="BU48:CG48"/>
    <mergeCell ref="A45:FJ45"/>
    <mergeCell ref="A46:AJ47"/>
    <mergeCell ref="AK46:AP47"/>
    <mergeCell ref="AQ46:BB47"/>
    <mergeCell ref="BC46:BT47"/>
    <mergeCell ref="BU46:CG47"/>
    <mergeCell ref="CH46:EJ46"/>
    <mergeCell ref="EK46:FJ46"/>
    <mergeCell ref="CH47:CW47"/>
    <mergeCell ref="CX47:DJ47"/>
    <mergeCell ref="ET11:FJ11"/>
    <mergeCell ref="ET12:FJ12"/>
    <mergeCell ref="A14:FJ14"/>
    <mergeCell ref="A16:AM17"/>
    <mergeCell ref="AN16:AS17"/>
    <mergeCell ref="AT16:BI17"/>
    <mergeCell ref="BJ16:CE17"/>
    <mergeCell ref="CF16:ES16"/>
    <mergeCell ref="ET16:FJ17"/>
    <mergeCell ref="A7:BB9"/>
    <mergeCell ref="BE7:EB9"/>
    <mergeCell ref="ET7:FJ7"/>
    <mergeCell ref="ET8:FJ8"/>
    <mergeCell ref="ET9:FJ9"/>
    <mergeCell ref="X10:EB10"/>
    <mergeCell ref="ET10:FJ10"/>
    <mergeCell ref="A1:EQ1"/>
    <mergeCell ref="A2:EQ2"/>
    <mergeCell ref="A3:EQ3"/>
    <mergeCell ref="A4:EQ4"/>
    <mergeCell ref="ET4:FJ4"/>
    <mergeCell ref="ET5:FJ5"/>
    <mergeCell ref="V6:EB6"/>
    <mergeCell ref="ET6:FJ6"/>
    <mergeCell ref="R108:AE108"/>
    <mergeCell ref="AH108:BH108"/>
    <mergeCell ref="DC108:DP108"/>
    <mergeCell ref="ET102:FJ102"/>
    <mergeCell ref="A103:AO103"/>
    <mergeCell ref="AP103:AU103"/>
    <mergeCell ref="AV103:BK103"/>
    <mergeCell ref="BL103:CE103"/>
    <mergeCell ref="CF103:CV103"/>
    <mergeCell ref="CW103:DM103"/>
    <mergeCell ref="DN103:ED103"/>
    <mergeCell ref="EE103:ES103"/>
    <mergeCell ref="ET103:FJ103"/>
    <mergeCell ref="EE101:ES101"/>
    <mergeCell ref="ET101:FJ101"/>
    <mergeCell ref="A102:AO102"/>
    <mergeCell ref="AP102:AU102"/>
    <mergeCell ref="AV102:BK102"/>
    <mergeCell ref="BL102:CE102"/>
    <mergeCell ref="CF102:CV102"/>
    <mergeCell ref="CW102:DM102"/>
    <mergeCell ref="DN102:ED102"/>
    <mergeCell ref="EE102:ES102"/>
    <mergeCell ref="DN100:ED100"/>
    <mergeCell ref="EE100:ES100"/>
    <mergeCell ref="ET100:FJ100"/>
    <mergeCell ref="A101:AO101"/>
    <mergeCell ref="AP101:AU101"/>
    <mergeCell ref="AV101:BK101"/>
    <mergeCell ref="BL101:CE101"/>
    <mergeCell ref="CF101:CV101"/>
    <mergeCell ref="CW101:DM101"/>
    <mergeCell ref="DN101:ED101"/>
    <mergeCell ref="A100:AO100"/>
    <mergeCell ref="AP100:AU100"/>
    <mergeCell ref="AV100:BK100"/>
    <mergeCell ref="BL100:CE100"/>
    <mergeCell ref="CF100:CV100"/>
    <mergeCell ref="CW100:DM100"/>
    <mergeCell ref="ET98:FJ98"/>
    <mergeCell ref="A99:AO99"/>
    <mergeCell ref="AP99:AU99"/>
    <mergeCell ref="AV99:BK99"/>
    <mergeCell ref="BL99:CE99"/>
    <mergeCell ref="CF99:CV99"/>
    <mergeCell ref="CW99:DM99"/>
    <mergeCell ref="DN99:ED99"/>
    <mergeCell ref="EE99:ES99"/>
    <mergeCell ref="ET99:FJ99"/>
    <mergeCell ref="EE97:ES97"/>
    <mergeCell ref="ET97:FJ97"/>
    <mergeCell ref="A98:AO98"/>
    <mergeCell ref="AP98:AU98"/>
    <mergeCell ref="AV98:BK98"/>
    <mergeCell ref="BL98:CE98"/>
    <mergeCell ref="CF98:CV98"/>
    <mergeCell ref="CW98:DM98"/>
    <mergeCell ref="DN98:ED98"/>
    <mergeCell ref="EE98:ES98"/>
    <mergeCell ref="DN96:ED96"/>
    <mergeCell ref="EE96:ES96"/>
    <mergeCell ref="ET96:FJ96"/>
    <mergeCell ref="A97:AO97"/>
    <mergeCell ref="AP97:AU97"/>
    <mergeCell ref="AV97:BK97"/>
    <mergeCell ref="BL97:CE97"/>
    <mergeCell ref="CF97:CV97"/>
    <mergeCell ref="CW97:DM97"/>
    <mergeCell ref="DN97:ED97"/>
    <mergeCell ref="A96:AO96"/>
    <mergeCell ref="AP96:AU96"/>
    <mergeCell ref="AV96:BK96"/>
    <mergeCell ref="BL96:CE96"/>
    <mergeCell ref="CF96:CV96"/>
    <mergeCell ref="CW96:DM96"/>
    <mergeCell ref="ET94:FJ94"/>
    <mergeCell ref="A95:AO95"/>
    <mergeCell ref="AP95:AU95"/>
    <mergeCell ref="AV95:BK95"/>
    <mergeCell ref="BL95:CE95"/>
    <mergeCell ref="CF95:CV95"/>
    <mergeCell ref="CW95:DM95"/>
    <mergeCell ref="DN95:ED95"/>
    <mergeCell ref="EE95:ES95"/>
    <mergeCell ref="ET95:FJ95"/>
    <mergeCell ref="EE93:ES93"/>
    <mergeCell ref="ET93:FJ93"/>
    <mergeCell ref="A94:AO94"/>
    <mergeCell ref="AP94:AU94"/>
    <mergeCell ref="AV94:BK94"/>
    <mergeCell ref="BL94:CE94"/>
    <mergeCell ref="CF94:CV94"/>
    <mergeCell ref="CW94:DM94"/>
    <mergeCell ref="DN94:ED94"/>
    <mergeCell ref="EE94:ES94"/>
    <mergeCell ref="DN92:ED92"/>
    <mergeCell ref="EE92:ES92"/>
    <mergeCell ref="ET92:FJ92"/>
    <mergeCell ref="A93:AO93"/>
    <mergeCell ref="AP93:AU93"/>
    <mergeCell ref="AV93:BK93"/>
    <mergeCell ref="BL93:CE93"/>
    <mergeCell ref="CF93:CV93"/>
    <mergeCell ref="CW93:DM93"/>
    <mergeCell ref="DN93:ED93"/>
    <mergeCell ref="A92:AO92"/>
    <mergeCell ref="AP92:AU92"/>
    <mergeCell ref="AV92:BK92"/>
    <mergeCell ref="BL92:CE92"/>
    <mergeCell ref="CF92:CV92"/>
    <mergeCell ref="CW92:DM92"/>
    <mergeCell ref="ET90:FJ90"/>
    <mergeCell ref="A91:AO91"/>
    <mergeCell ref="AP91:AU91"/>
    <mergeCell ref="AV91:BK91"/>
    <mergeCell ref="BL91:CE91"/>
    <mergeCell ref="CF91:CV91"/>
    <mergeCell ref="CW91:DM91"/>
    <mergeCell ref="DN91:ED91"/>
    <mergeCell ref="EE91:ES91"/>
    <mergeCell ref="ET91:FJ91"/>
    <mergeCell ref="EE89:ES89"/>
    <mergeCell ref="ET89:FJ89"/>
    <mergeCell ref="A90:AO90"/>
    <mergeCell ref="AP90:AU90"/>
    <mergeCell ref="AV90:BK90"/>
    <mergeCell ref="BL90:CE90"/>
    <mergeCell ref="CF90:CV90"/>
    <mergeCell ref="CW90:DM90"/>
    <mergeCell ref="DN90:ED90"/>
    <mergeCell ref="EE90:ES90"/>
    <mergeCell ref="DN88:ED88"/>
    <mergeCell ref="EE88:ES88"/>
    <mergeCell ref="ET88:FJ88"/>
    <mergeCell ref="A89:AO89"/>
    <mergeCell ref="AP89:AU89"/>
    <mergeCell ref="AV89:BK89"/>
    <mergeCell ref="BL89:CE89"/>
    <mergeCell ref="CF89:CV89"/>
    <mergeCell ref="CW89:DM89"/>
    <mergeCell ref="DN89:ED89"/>
    <mergeCell ref="A88:AO88"/>
    <mergeCell ref="AP88:AU88"/>
    <mergeCell ref="AV88:BK88"/>
    <mergeCell ref="BL88:CE88"/>
    <mergeCell ref="CF88:CV88"/>
    <mergeCell ref="CW88:DM88"/>
    <mergeCell ref="CF87:CV87"/>
    <mergeCell ref="CW87:DM87"/>
    <mergeCell ref="DN87:ED87"/>
    <mergeCell ref="EE87:ES87"/>
    <mergeCell ref="CX67:DJ67"/>
    <mergeCell ref="DK67:DW67"/>
    <mergeCell ref="DX67:EJ67"/>
    <mergeCell ref="EK67:EW67"/>
    <mergeCell ref="EX67:FJ67"/>
    <mergeCell ref="A68:AJ68"/>
    <mergeCell ref="AK68:AP68"/>
    <mergeCell ref="AQ68:BB68"/>
    <mergeCell ref="BC68:BT68"/>
    <mergeCell ref="A67:AJ67"/>
    <mergeCell ref="AK67:AP67"/>
    <mergeCell ref="AQ67:BB67"/>
    <mergeCell ref="BC67:BT67"/>
    <mergeCell ref="BU67:CG67"/>
    <mergeCell ref="CH67:CW67"/>
    <mergeCell ref="CH66:CW66"/>
    <mergeCell ref="CX66:DJ66"/>
    <mergeCell ref="DK66:DW66"/>
    <mergeCell ref="DX66:EJ66"/>
    <mergeCell ref="EK66:EW66"/>
    <mergeCell ref="EX66:FJ66"/>
    <mergeCell ref="CX65:DJ65"/>
    <mergeCell ref="DK65:DW65"/>
    <mergeCell ref="DX65:EJ65"/>
    <mergeCell ref="EK65:EW65"/>
    <mergeCell ref="EX65:FJ65"/>
    <mergeCell ref="A66:AJ66"/>
    <mergeCell ref="AK66:AP66"/>
    <mergeCell ref="AQ66:BB66"/>
    <mergeCell ref="BC66:BT66"/>
    <mergeCell ref="BU66:CG66"/>
    <mergeCell ref="A65:AJ65"/>
    <mergeCell ref="AK65:AP65"/>
    <mergeCell ref="AQ65:BB65"/>
    <mergeCell ref="BC65:BT65"/>
    <mergeCell ref="BU65:CG65"/>
    <mergeCell ref="CH65:CW65"/>
    <mergeCell ref="CH64:CW64"/>
    <mergeCell ref="CX64:DJ64"/>
    <mergeCell ref="DK64:DW64"/>
    <mergeCell ref="DX64:EJ64"/>
    <mergeCell ref="EK64:EW64"/>
    <mergeCell ref="EX64:FJ64"/>
    <mergeCell ref="CX63:DJ63"/>
    <mergeCell ref="DK63:DW63"/>
    <mergeCell ref="DX63:EJ63"/>
    <mergeCell ref="EK63:EW63"/>
    <mergeCell ref="EX63:FJ63"/>
    <mergeCell ref="A64:AJ64"/>
    <mergeCell ref="AK64:AP64"/>
    <mergeCell ref="AQ64:BB64"/>
    <mergeCell ref="BC64:BT64"/>
    <mergeCell ref="BU64:CG64"/>
    <mergeCell ref="A63:AJ63"/>
    <mergeCell ref="AK63:AP63"/>
    <mergeCell ref="AQ63:BB63"/>
    <mergeCell ref="BC63:BT63"/>
    <mergeCell ref="BU63:CG63"/>
    <mergeCell ref="CH63:CW63"/>
    <mergeCell ref="CH62:CW62"/>
    <mergeCell ref="CX62:DJ62"/>
    <mergeCell ref="DK62:DW62"/>
    <mergeCell ref="DX62:EJ62"/>
    <mergeCell ref="EK62:EW62"/>
    <mergeCell ref="EX62:FJ62"/>
    <mergeCell ref="CX61:DJ61"/>
    <mergeCell ref="DK61:DW61"/>
    <mergeCell ref="DX61:EJ61"/>
    <mergeCell ref="EK61:EW61"/>
    <mergeCell ref="EX61:FJ61"/>
    <mergeCell ref="A62:AJ62"/>
    <mergeCell ref="AK62:AP62"/>
    <mergeCell ref="AQ62:BB62"/>
    <mergeCell ref="BC62:BT62"/>
    <mergeCell ref="BU62:CG62"/>
    <mergeCell ref="A61:AJ61"/>
    <mergeCell ref="AK61:AP61"/>
    <mergeCell ref="AQ61:BB61"/>
    <mergeCell ref="BC61:BT61"/>
    <mergeCell ref="BU61:CG61"/>
    <mergeCell ref="CH61:CW61"/>
    <mergeCell ref="CH60:CW60"/>
    <mergeCell ref="CX60:DJ60"/>
    <mergeCell ref="DK60:DW60"/>
    <mergeCell ref="DX60:EJ60"/>
    <mergeCell ref="EK60:EW60"/>
    <mergeCell ref="EX60:FJ60"/>
    <mergeCell ref="CX59:DJ59"/>
    <mergeCell ref="DK59:DW59"/>
    <mergeCell ref="DX59:EJ59"/>
    <mergeCell ref="EK59:EW59"/>
    <mergeCell ref="EX59:FJ59"/>
    <mergeCell ref="A60:AJ60"/>
    <mergeCell ref="AK60:AP60"/>
    <mergeCell ref="AQ60:BB60"/>
    <mergeCell ref="BC60:BT60"/>
    <mergeCell ref="BU60:CG60"/>
    <mergeCell ref="A59:AJ59"/>
    <mergeCell ref="AK59:AP59"/>
    <mergeCell ref="AQ59:BB59"/>
    <mergeCell ref="BC59:BT59"/>
    <mergeCell ref="BU59:CG59"/>
    <mergeCell ref="CH59:CW59"/>
    <mergeCell ref="CH58:CW58"/>
    <mergeCell ref="CX58:DJ58"/>
    <mergeCell ref="DK58:DW58"/>
    <mergeCell ref="DX58:EJ58"/>
    <mergeCell ref="EK58:EW58"/>
    <mergeCell ref="EX58:FJ58"/>
    <mergeCell ref="CX57:DJ57"/>
    <mergeCell ref="DK57:DW57"/>
    <mergeCell ref="DX57:EJ57"/>
    <mergeCell ref="EK57:EW57"/>
    <mergeCell ref="EX57:FJ57"/>
    <mergeCell ref="A58:AJ58"/>
    <mergeCell ref="AK58:AP58"/>
    <mergeCell ref="AQ58:BB58"/>
    <mergeCell ref="BC58:BT58"/>
    <mergeCell ref="BU58:CG58"/>
    <mergeCell ref="A57:AJ57"/>
    <mergeCell ref="AK57:AP57"/>
    <mergeCell ref="AQ57:BB57"/>
    <mergeCell ref="BC57:BT57"/>
    <mergeCell ref="BU57:CG57"/>
    <mergeCell ref="CH57:CW57"/>
    <mergeCell ref="CH56:CW56"/>
    <mergeCell ref="CX56:DJ56"/>
    <mergeCell ref="DK56:DW56"/>
    <mergeCell ref="DX56:EJ56"/>
    <mergeCell ref="EK56:EW56"/>
    <mergeCell ref="EX56:FJ56"/>
    <mergeCell ref="CX55:DJ55"/>
    <mergeCell ref="DK55:DW55"/>
    <mergeCell ref="DX55:EJ55"/>
    <mergeCell ref="EK55:EW55"/>
    <mergeCell ref="EX55:FJ55"/>
    <mergeCell ref="A56:AJ56"/>
    <mergeCell ref="AK56:AP56"/>
    <mergeCell ref="AQ56:BB56"/>
    <mergeCell ref="BC56:BT56"/>
    <mergeCell ref="BU56:CG56"/>
    <mergeCell ref="A55:AJ55"/>
    <mergeCell ref="AK55:AP55"/>
    <mergeCell ref="AQ55:BB55"/>
    <mergeCell ref="BC55:BT55"/>
    <mergeCell ref="BU55:CG55"/>
    <mergeCell ref="CH55:CW55"/>
    <mergeCell ref="CH54:CW54"/>
    <mergeCell ref="CX54:DJ54"/>
    <mergeCell ref="DK54:DW54"/>
    <mergeCell ref="DX54:EJ54"/>
    <mergeCell ref="EK54:EW54"/>
    <mergeCell ref="EX54:FJ54"/>
    <mergeCell ref="CX53:DJ53"/>
    <mergeCell ref="DK53:DW53"/>
    <mergeCell ref="DX53:EJ53"/>
    <mergeCell ref="EK53:EW53"/>
    <mergeCell ref="EX53:FJ53"/>
    <mergeCell ref="A54:AJ54"/>
    <mergeCell ref="AK54:AP54"/>
    <mergeCell ref="AQ54:BB54"/>
    <mergeCell ref="BC54:BT54"/>
    <mergeCell ref="BU54:CG54"/>
    <mergeCell ref="A53:AJ53"/>
    <mergeCell ref="AK53:AP53"/>
    <mergeCell ref="AQ53:BB53"/>
    <mergeCell ref="BC53:BT53"/>
    <mergeCell ref="BU53:CG53"/>
    <mergeCell ref="CH53:CW53"/>
    <mergeCell ref="CH52:CW52"/>
    <mergeCell ref="CX52:DJ52"/>
    <mergeCell ref="DK52:DW52"/>
    <mergeCell ref="DX52:EJ52"/>
    <mergeCell ref="EK52:EW52"/>
    <mergeCell ref="EX52:FJ52"/>
    <mergeCell ref="CX51:DJ51"/>
    <mergeCell ref="DK51:DW51"/>
    <mergeCell ref="DX51:EJ51"/>
    <mergeCell ref="EK51:EW51"/>
    <mergeCell ref="EX51:FJ51"/>
    <mergeCell ref="A52:AJ52"/>
    <mergeCell ref="AK52:AP52"/>
    <mergeCell ref="AQ52:BB52"/>
    <mergeCell ref="BC52:BT52"/>
    <mergeCell ref="BU52:CG52"/>
    <mergeCell ref="A51:AJ51"/>
    <mergeCell ref="AK51:AP51"/>
    <mergeCell ref="AQ51:BB51"/>
    <mergeCell ref="BC51:BT51"/>
    <mergeCell ref="BU51:CG51"/>
    <mergeCell ref="CH51:CW51"/>
    <mergeCell ref="CH50:CW50"/>
    <mergeCell ref="CX50:DJ50"/>
    <mergeCell ref="DK50:DW50"/>
    <mergeCell ref="DX50:EJ50"/>
    <mergeCell ref="EK50:EW50"/>
    <mergeCell ref="EX50:FJ50"/>
    <mergeCell ref="CX49:DJ49"/>
    <mergeCell ref="DK49:DW49"/>
    <mergeCell ref="DX49:EJ49"/>
    <mergeCell ref="EK49:EW49"/>
    <mergeCell ref="EX49:FJ49"/>
    <mergeCell ref="A50:AJ50"/>
    <mergeCell ref="AK50:AP50"/>
    <mergeCell ref="AQ50:BB50"/>
    <mergeCell ref="BC50:BT50"/>
    <mergeCell ref="BU50:CG50"/>
    <mergeCell ref="DK48:DW48"/>
    <mergeCell ref="DX48:EJ48"/>
    <mergeCell ref="EK48:EW48"/>
    <mergeCell ref="EX48:FJ48"/>
    <mergeCell ref="A49:AJ49"/>
    <mergeCell ref="AK49:AP49"/>
    <mergeCell ref="AQ49:BB49"/>
    <mergeCell ref="BC49:BT49"/>
    <mergeCell ref="BU49:CG49"/>
    <mergeCell ref="CH49:CW49"/>
    <mergeCell ref="CH48:CW48"/>
    <mergeCell ref="CX48:DJ48"/>
    <mergeCell ref="ET34:FJ34"/>
    <mergeCell ref="EE33:ES33"/>
    <mergeCell ref="ET33:FJ33"/>
    <mergeCell ref="A34:AM34"/>
    <mergeCell ref="AN34:AS34"/>
    <mergeCell ref="AT34:BI34"/>
    <mergeCell ref="BJ34:CE34"/>
    <mergeCell ref="CF34:CV34"/>
    <mergeCell ref="CW34:DM34"/>
    <mergeCell ref="DN34:ED34"/>
    <mergeCell ref="EE34:ES34"/>
    <mergeCell ref="DN32:ED32"/>
    <mergeCell ref="EE32:ES32"/>
    <mergeCell ref="ET32:FJ32"/>
    <mergeCell ref="A33:AM33"/>
    <mergeCell ref="AN33:AS33"/>
    <mergeCell ref="AT33:BI33"/>
    <mergeCell ref="BJ33:CE33"/>
    <mergeCell ref="CF33:CV33"/>
    <mergeCell ref="CW33:DM33"/>
    <mergeCell ref="DN33:ED33"/>
    <mergeCell ref="A32:AM32"/>
    <mergeCell ref="AN32:AS32"/>
    <mergeCell ref="AT32:BI32"/>
    <mergeCell ref="BJ32:CE32"/>
    <mergeCell ref="CF32:CV32"/>
    <mergeCell ref="CW32:DM32"/>
    <mergeCell ref="ET30:FJ30"/>
    <mergeCell ref="A31:AM31"/>
    <mergeCell ref="AN31:AS31"/>
    <mergeCell ref="AT31:BI31"/>
    <mergeCell ref="BJ31:CE31"/>
    <mergeCell ref="CF31:CV31"/>
    <mergeCell ref="CW31:DM31"/>
    <mergeCell ref="DN31:ED31"/>
    <mergeCell ref="EE31:ES31"/>
    <mergeCell ref="ET31:FJ31"/>
    <mergeCell ref="EE29:ES29"/>
    <mergeCell ref="ET29:FJ29"/>
    <mergeCell ref="A30:AM30"/>
    <mergeCell ref="AN30:AS30"/>
    <mergeCell ref="AT30:BI30"/>
    <mergeCell ref="BJ30:CE30"/>
    <mergeCell ref="CF30:CV30"/>
    <mergeCell ref="CW30:DM30"/>
    <mergeCell ref="DN30:ED30"/>
    <mergeCell ref="EE30:ES30"/>
    <mergeCell ref="DN28:ED28"/>
    <mergeCell ref="EE28:ES28"/>
    <mergeCell ref="ET28:FJ28"/>
    <mergeCell ref="A29:AM29"/>
    <mergeCell ref="AN29:AS29"/>
    <mergeCell ref="AT29:BI29"/>
    <mergeCell ref="BJ29:CE29"/>
    <mergeCell ref="CF29:CV29"/>
    <mergeCell ref="CW29:DM29"/>
    <mergeCell ref="DN29:ED29"/>
    <mergeCell ref="A28:AM28"/>
    <mergeCell ref="AN28:AS28"/>
    <mergeCell ref="AT28:BI28"/>
    <mergeCell ref="BJ28:CE28"/>
    <mergeCell ref="CF28:CV28"/>
    <mergeCell ref="CW28:DM28"/>
    <mergeCell ref="ET26:FJ26"/>
    <mergeCell ref="A27:AM27"/>
    <mergeCell ref="AN27:AS27"/>
    <mergeCell ref="AT27:BI27"/>
    <mergeCell ref="BJ27:CE27"/>
    <mergeCell ref="CF27:CV27"/>
    <mergeCell ref="CW27:DM27"/>
    <mergeCell ref="DN27:ED27"/>
    <mergeCell ref="EE27:ES27"/>
    <mergeCell ref="ET27:FJ27"/>
    <mergeCell ref="EE25:ES25"/>
    <mergeCell ref="ET25:FJ25"/>
    <mergeCell ref="A26:AM26"/>
    <mergeCell ref="AN26:AS26"/>
    <mergeCell ref="AT26:BI26"/>
    <mergeCell ref="BJ26:CE26"/>
    <mergeCell ref="CF26:CV26"/>
    <mergeCell ref="CW26:DM26"/>
    <mergeCell ref="DN26:ED26"/>
    <mergeCell ref="EE26:ES26"/>
    <mergeCell ref="DN24:ED24"/>
    <mergeCell ref="EE24:ES24"/>
    <mergeCell ref="ET24:FJ24"/>
    <mergeCell ref="A25:AM25"/>
    <mergeCell ref="AN25:AS25"/>
    <mergeCell ref="AT25:BI25"/>
    <mergeCell ref="BJ25:CE25"/>
    <mergeCell ref="CF25:CV25"/>
    <mergeCell ref="CW25:DM25"/>
    <mergeCell ref="DN25:ED25"/>
    <mergeCell ref="A24:AM24"/>
    <mergeCell ref="AN24:AS24"/>
    <mergeCell ref="AT24:BI24"/>
    <mergeCell ref="BJ24:CE24"/>
    <mergeCell ref="CF24:CV24"/>
    <mergeCell ref="CW24:DM24"/>
    <mergeCell ref="ET22:FJ22"/>
    <mergeCell ref="A23:AM23"/>
    <mergeCell ref="AN23:AS23"/>
    <mergeCell ref="AT23:BI23"/>
    <mergeCell ref="BJ23:CE23"/>
    <mergeCell ref="CF23:CV23"/>
    <mergeCell ref="CW23:DM23"/>
    <mergeCell ref="DN23:ED23"/>
    <mergeCell ref="EE23:ES23"/>
    <mergeCell ref="ET23:FJ23"/>
    <mergeCell ref="EE21:ES21"/>
    <mergeCell ref="ET21:FJ21"/>
    <mergeCell ref="A22:AM22"/>
    <mergeCell ref="AN22:AS22"/>
    <mergeCell ref="AT22:BI22"/>
    <mergeCell ref="BJ22:CE22"/>
    <mergeCell ref="CF22:CV22"/>
    <mergeCell ref="CW22:DM22"/>
    <mergeCell ref="DN22:ED22"/>
    <mergeCell ref="EE22:ES22"/>
    <mergeCell ref="DN20:ED20"/>
    <mergeCell ref="EE20:ES20"/>
    <mergeCell ref="ET20:FJ20"/>
    <mergeCell ref="A21:AM21"/>
    <mergeCell ref="AN21:AS21"/>
    <mergeCell ref="AT21:BI21"/>
    <mergeCell ref="BJ21:CE21"/>
    <mergeCell ref="CF21:CV21"/>
    <mergeCell ref="CW21:DM21"/>
    <mergeCell ref="DN21:ED21"/>
    <mergeCell ref="A20:AM20"/>
    <mergeCell ref="AN20:AS20"/>
    <mergeCell ref="AT20:BI20"/>
    <mergeCell ref="BJ20:CE20"/>
    <mergeCell ref="CF20:CV20"/>
    <mergeCell ref="CW20:DM20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T19:FJ19"/>
    <mergeCell ref="EE17:ES17"/>
    <mergeCell ref="A18:AM18"/>
    <mergeCell ref="AN18:AS18"/>
    <mergeCell ref="AT18:BI18"/>
    <mergeCell ref="BJ18:CE18"/>
    <mergeCell ref="CF18:CV18"/>
    <mergeCell ref="CW18:DM18"/>
    <mergeCell ref="DN18:ED18"/>
    <mergeCell ref="EE18:ES18"/>
    <mergeCell ref="CF17:CV17"/>
    <mergeCell ref="CW17:DM17"/>
    <mergeCell ref="DN17:ED17"/>
  </mergeCells>
  <pageMargins left="0.59055118110236227" right="0.39370078740157483" top="0.63" bottom="0.19685039370078741" header="0.32" footer="0.38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об исполнении бюджета ГР</vt:lpstr>
    </vt:vector>
  </TitlesOfParts>
  <Company>UFK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es_user1</dc:creator>
  <cp:lastModifiedBy>User</cp:lastModifiedBy>
  <cp:lastPrinted>2005-09-08T11:27:33Z</cp:lastPrinted>
  <dcterms:created xsi:type="dcterms:W3CDTF">2005-04-08T04:14:02Z</dcterms:created>
  <dcterms:modified xsi:type="dcterms:W3CDTF">2016-04-06T05:28:26Z</dcterms:modified>
</cp:coreProperties>
</file>