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7985" windowHeight="6795"/>
  </bookViews>
  <sheets>
    <sheet name="Отчет об исполнении бюджета ГР" sheetId="69" r:id="rId1"/>
  </sheets>
  <calcPr calcId="124519" refMode="R1C1"/>
</workbook>
</file>

<file path=xl/calcChain.xml><?xml version="1.0" encoding="utf-8"?>
<calcChain xmlns="http://schemas.openxmlformats.org/spreadsheetml/2006/main">
  <c r="EE103" i="69"/>
  <c r="EE102"/>
  <c r="EE101"/>
  <c r="EE100"/>
  <c r="EE99"/>
  <c r="EE98"/>
  <c r="EE97"/>
  <c r="EE96"/>
  <c r="EE95"/>
  <c r="ET94"/>
  <c r="EE94"/>
  <c r="ET93"/>
  <c r="EE93"/>
  <c r="ET92"/>
  <c r="EE92"/>
  <c r="ET91"/>
  <c r="EE91"/>
  <c r="ET90"/>
  <c r="EE90"/>
  <c r="ET89"/>
  <c r="EE89"/>
  <c r="DX77"/>
  <c r="DX76"/>
  <c r="EK76" s="1"/>
  <c r="DX75"/>
  <c r="EK75" s="1"/>
  <c r="DX74"/>
  <c r="EK74" s="1"/>
  <c r="DX73"/>
  <c r="EK73" s="1"/>
  <c r="DX72"/>
  <c r="EK72" s="1"/>
  <c r="DX71"/>
  <c r="EK71" s="1"/>
  <c r="DX70"/>
  <c r="EK70" s="1"/>
  <c r="DX69"/>
  <c r="EK69" s="1"/>
  <c r="DX68"/>
  <c r="EK68" s="1"/>
  <c r="DX67"/>
  <c r="EK67" s="1"/>
  <c r="DX66"/>
  <c r="EK66" s="1"/>
  <c r="DX65"/>
  <c r="EK65" s="1"/>
  <c r="DX64"/>
  <c r="EK64" s="1"/>
  <c r="DX63"/>
  <c r="EK63" s="1"/>
  <c r="DX62"/>
  <c r="EK62" s="1"/>
  <c r="DX61"/>
  <c r="EK61" s="1"/>
  <c r="DX60"/>
  <c r="EK60" s="1"/>
  <c r="EK59"/>
  <c r="DX59"/>
  <c r="EX59" s="1"/>
  <c r="DX58"/>
  <c r="EK58" s="1"/>
  <c r="DX57"/>
  <c r="EK57" s="1"/>
  <c r="DX56"/>
  <c r="EK56" s="1"/>
  <c r="DX55"/>
  <c r="EK55" s="1"/>
  <c r="DX54"/>
  <c r="EK54" s="1"/>
  <c r="DX53"/>
  <c r="EK53" s="1"/>
  <c r="DX52"/>
  <c r="EK52" s="1"/>
  <c r="DX51"/>
  <c r="EK51" s="1"/>
  <c r="DX50"/>
  <c r="EK50" s="1"/>
  <c r="DX49"/>
  <c r="EK49" s="1"/>
  <c r="DX48"/>
  <c r="EX48" s="1"/>
  <c r="DX47"/>
  <c r="EX47" s="1"/>
  <c r="ET32"/>
  <c r="EE32"/>
  <c r="EE31"/>
  <c r="ET31" s="1"/>
  <c r="ET30"/>
  <c r="EE30"/>
  <c r="EE29"/>
  <c r="ET29" s="1"/>
  <c r="ET28"/>
  <c r="EE28"/>
  <c r="ET27"/>
  <c r="EE27"/>
  <c r="ET26"/>
  <c r="EE26"/>
  <c r="ET25"/>
  <c r="EE25"/>
  <c r="ET24"/>
  <c r="EE24"/>
  <c r="ET23"/>
  <c r="EE23"/>
  <c r="EE22"/>
  <c r="ET22" s="1"/>
  <c r="EE21"/>
  <c r="ET21" s="1"/>
  <c r="EE20"/>
  <c r="ET20" s="1"/>
  <c r="EE19"/>
  <c r="ET19" s="1"/>
  <c r="EX76" l="1"/>
  <c r="EX75"/>
  <c r="EX74"/>
  <c r="EX73"/>
  <c r="EX72"/>
  <c r="EX71"/>
  <c r="EX70"/>
  <c r="EX69"/>
  <c r="EX68"/>
  <c r="EX67"/>
  <c r="EX66"/>
  <c r="EX65"/>
  <c r="EX64"/>
  <c r="EX63"/>
  <c r="EX62"/>
  <c r="EX61"/>
  <c r="EX60"/>
  <c r="EX58"/>
  <c r="EX57"/>
  <c r="EX56"/>
  <c r="EX55"/>
  <c r="EX54"/>
  <c r="EX53"/>
  <c r="EX52"/>
  <c r="EX51"/>
  <c r="EX50"/>
  <c r="EX49"/>
  <c r="EK48"/>
  <c r="EK47"/>
</calcChain>
</file>

<file path=xl/sharedStrings.xml><?xml version="1.0" encoding="utf-8"?>
<sst xmlns="http://schemas.openxmlformats.org/spreadsheetml/2006/main" count="187" uniqueCount="138">
  <si>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</si>
  <si>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</si>
  <si>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</si>
  <si>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</si>
  <si>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</si>
  <si>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</si>
  <si>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</si>
  <si>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</si>
  <si>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</si>
  <si>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</si>
  <si>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</si>
  <si>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</si>
  <si>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</si>
  <si>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</si>
  <si>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</si>
  <si>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</si>
  <si>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</si>
  <si>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</si>
  <si>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</si>
  <si>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</si>
  <si>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</si>
  <si>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</si>
  <si>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</si>
  <si>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</si>
  <si>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</si>
  <si>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</si>
  <si>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520</t>
  </si>
  <si>
    <t>из них:</t>
  </si>
  <si>
    <t>620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</si>
  <si>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</si>
  <si>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</si>
  <si>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</si>
  <si>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</si>
  <si>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</si>
  <si>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</si>
  <si>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</si>
  <si>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</si>
  <si>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</si>
  <si>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</si>
  <si>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</si>
  <si>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</si>
  <si>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</si>
  <si>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</si>
  <si>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</si>
  <si>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</si>
  <si>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</si>
  <si>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</si>
  <si>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</si>
  <si>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</si>
  <si>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</si>
  <si>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</si>
  <si>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</si>
  <si>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</si>
  <si>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</si>
  <si>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</si>
  <si>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</si>
  <si>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</si>
  <si>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</si>
  <si>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</si>
  <si>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</si>
  <si>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</si>
  <si>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</si>
  <si>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</si>
  <si>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</si>
  <si>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</si>
  <si>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источники внешнего финансирования
бюджета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</si>
  <si>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</si>
  <si>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</si>
  <si>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</si>
  <si>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</si>
  <si>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</si>
  <si>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</si>
  <si>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                                                  источники внутреннего финансирования
бюджета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</si>
  <si>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</si>
  <si>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</si>
  <si>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</si>
  <si>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</si>
  <si>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</si>
  <si>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</si>
  <si>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</si>
  <si>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</si>
  <si>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</si>
  <si>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01.07.2016 г.</t>
  </si>
  <si>
    <t>28.07.2016</t>
  </si>
  <si>
    <t>Исенбаевское СП (Исполком)</t>
  </si>
  <si>
    <t>бюджет Исенбаевского сельского поселения Агрызского муниципального района Республики Татарстан</t>
  </si>
  <si>
    <t>НЕ УКАЗАНО</t>
  </si>
  <si>
    <t>04011105000000000000000 0000000</t>
  </si>
  <si>
    <t>04310804000000000000000 0000000</t>
  </si>
  <si>
    <t>04311302000000000000000 0000000</t>
  </si>
  <si>
    <t>04311714000000000000000 0000000</t>
  </si>
  <si>
    <t>04320201000000000000000 1031100</t>
  </si>
  <si>
    <t>04320201000000000000000 1033950</t>
  </si>
  <si>
    <t>04320203000000000000000 0000000</t>
  </si>
  <si>
    <t>04320204000000000000000 0000000</t>
  </si>
  <si>
    <t>18210102000000000000000 0000000</t>
  </si>
  <si>
    <t>18210503000000000000000 0000000</t>
  </si>
  <si>
    <t>18210601000000000000000 0000000</t>
  </si>
  <si>
    <t>18210606000000000000000 0000000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</si>
  <si>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</si>
  <si>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</si>
  <si>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</si>
  <si>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</si>
  <si>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</si>
  <si>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04201049900002040121213</t>
  </si>
  <si>
    <t>Прочие выплаты</t>
  </si>
  <si>
    <t>04201049900002040122212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</si>
  <si>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</si>
  <si>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</si>
  <si>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</si>
  <si>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</si>
  <si>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</si>
  <si>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</si>
  <si>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</si>
  <si>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</si>
  <si>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</si>
  <si>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</si>
  <si>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</si>
  <si>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основных средств</t>
  </si>
  <si>
    <t>04201049900002040244310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</si>
  <si>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</si>
  <si>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</si>
  <si>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</si>
  <si>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</si>
  <si>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04201139900002950851290</t>
  </si>
  <si>
    <t>04201139900029900111211</t>
  </si>
  <si>
    <t>04201139900029900119213</t>
  </si>
  <si>
    <t>04201139900059300244340</t>
  </si>
  <si>
    <t>04202039900051180244226</t>
  </si>
  <si>
    <t>04202039900051180244340</t>
  </si>
  <si>
    <t>0420503Б100078010244223</t>
  </si>
  <si>
    <t>0420503Б100078040244225</t>
  </si>
  <si>
    <t>0420503Б100078050244340</t>
  </si>
  <si>
    <t>04208010840144091244223</t>
  </si>
  <si>
    <t>04208010840144091244225</t>
  </si>
  <si>
    <t>04208010840144091244226</t>
  </si>
  <si>
    <t>04208010840144091244290</t>
  </si>
  <si>
    <t>04208010840144091244340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</si>
</sst>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1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0" fontId="1" fillId="0" borderId="43" xfId="0" applyFont="1" applyFill="1" applyBorder="1"/>
    <xf numFmtId="0" fontId="1" fillId="0" borderId="44" xfId="0" applyFont="1" applyFill="1" applyBorder="1"/>
    <xf numFmtId="49" fontId="1" fillId="0" borderId="3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0" fontId="5" fillId="0" borderId="20" xfId="0" applyFont="1" applyFill="1" applyBorder="1"/>
    <xf numFmtId="0" fontId="1" fillId="0" borderId="41" xfId="0" applyFont="1" applyFill="1" applyBorder="1" applyAlignment="1">
      <alignment horizontal="left" indent="2"/>
    </xf>
    <xf numFmtId="0" fontId="1" fillId="0" borderId="42" xfId="0" applyFont="1" applyFill="1" applyBorder="1" applyAlignment="1">
      <alignment horizontal="left" indent="2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3" xfId="0" applyBorder="1"/>
    <xf numFmtId="4" fontId="1" fillId="0" borderId="12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40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center"/>
    </xf>
    <xf numFmtId="0" fontId="1" fillId="0" borderId="20" xfId="0" applyFont="1" applyBorder="1"/>
    <xf numFmtId="0" fontId="1" fillId="0" borderId="32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1"/>
  <sheetViews>
    <sheetView tabSelected="1" topLeftCell="A37" zoomScaleSheetLayoutView="100" workbookViewId="0">
      <selection sqref="A1:EQ1"/>
    </sheetView>
  </sheetViews>
  <sheetFormatPr defaultColWidth="0.85546875" defaultRowHeight="12.75"/>
  <cols>
    <col min="1" max="35" width="0.85546875" customWidth="1"/>
    <col min="36" max="36" width="2.140625" customWidth="1"/>
    <col min="37" max="53" width="0.85546875" customWidth="1"/>
    <col min="54" max="54" width="14.140625" customWidth="1"/>
    <col min="55" max="60" width="0.85546875" customWidth="1"/>
    <col min="61" max="61" width="4.7109375" customWidth="1"/>
    <col min="62" max="139" width="0.85546875" customWidth="1"/>
    <col min="140" max="140" width="1.7109375" customWidth="1"/>
  </cols>
  <sheetData>
    <row r="1" spans="1:166" ht="1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107" t="s">
        <v>54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"/>
      <c r="ES4" s="1"/>
      <c r="ET4" s="83" t="s">
        <v>38</v>
      </c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108" t="s">
        <v>8</v>
      </c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1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1" t="s">
        <v>82</v>
      </c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34</v>
      </c>
      <c r="ER6" s="1"/>
      <c r="ES6" s="1"/>
      <c r="ET6" s="30" t="s">
        <v>83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13"/>
    </row>
    <row r="7" spans="1:166" ht="15" customHeight="1">
      <c r="A7" s="114" t="s">
        <v>55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"/>
      <c r="BD7" s="1"/>
      <c r="BE7" s="116" t="s">
        <v>84</v>
      </c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6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118"/>
    </row>
    <row r="8" spans="1:166" ht="1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"/>
      <c r="BD8" s="1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32</v>
      </c>
      <c r="ER8" s="1"/>
      <c r="ES8" s="1"/>
      <c r="ET8" s="30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20"/>
    </row>
    <row r="9" spans="1:166" ht="1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"/>
      <c r="BD9" s="1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56</v>
      </c>
      <c r="ER9" s="1"/>
      <c r="ES9" s="1"/>
      <c r="ET9" s="30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20"/>
    </row>
    <row r="10" spans="1:166" ht="15" customHeight="1">
      <c r="A10" s="1" t="s">
        <v>35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85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57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13"/>
    </row>
    <row r="11" spans="1:166" ht="15" customHeight="1">
      <c r="A11" s="1" t="s">
        <v>74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13"/>
    </row>
    <row r="12" spans="1:166" ht="15" customHeight="1" thickBot="1">
      <c r="A12" s="1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37</v>
      </c>
      <c r="ER12" s="1"/>
      <c r="ES12" s="1"/>
      <c r="ET12" s="121">
        <v>383</v>
      </c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93" t="s">
        <v>10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8"/>
      <c r="AN16" s="92" t="s">
        <v>11</v>
      </c>
      <c r="AO16" s="93"/>
      <c r="AP16" s="93"/>
      <c r="AQ16" s="93"/>
      <c r="AR16" s="93"/>
      <c r="AS16" s="98"/>
      <c r="AT16" s="92" t="s">
        <v>58</v>
      </c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8"/>
      <c r="BJ16" s="92" t="s">
        <v>78</v>
      </c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8"/>
      <c r="CF16" s="89" t="s">
        <v>12</v>
      </c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1"/>
      <c r="ET16" s="92" t="s">
        <v>13</v>
      </c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4"/>
    </row>
    <row r="17" spans="1:166" ht="57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9"/>
      <c r="AN17" s="95"/>
      <c r="AO17" s="96"/>
      <c r="AP17" s="96"/>
      <c r="AQ17" s="96"/>
      <c r="AR17" s="96"/>
      <c r="AS17" s="99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9"/>
      <c r="BJ17" s="95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9"/>
      <c r="CF17" s="90" t="s">
        <v>59</v>
      </c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1"/>
      <c r="CW17" s="89" t="s">
        <v>14</v>
      </c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1"/>
      <c r="DN17" s="89" t="s">
        <v>15</v>
      </c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1"/>
      <c r="EE17" s="89" t="s">
        <v>39</v>
      </c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1"/>
      <c r="ET17" s="95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7"/>
    </row>
    <row r="18" spans="1:166" ht="12" customHeight="1" thickBot="1">
      <c r="A18" s="86">
        <v>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N18" s="83">
        <v>2</v>
      </c>
      <c r="AO18" s="84"/>
      <c r="AP18" s="84"/>
      <c r="AQ18" s="84"/>
      <c r="AR18" s="84"/>
      <c r="AS18" s="85"/>
      <c r="AT18" s="83">
        <v>3</v>
      </c>
      <c r="AU18" s="84"/>
      <c r="AV18" s="84"/>
      <c r="AW18" s="84"/>
      <c r="AX18" s="84"/>
      <c r="AY18" s="84"/>
      <c r="AZ18" s="84"/>
      <c r="BA18" s="84"/>
      <c r="BB18" s="84"/>
      <c r="BC18" s="71"/>
      <c r="BD18" s="71"/>
      <c r="BE18" s="71"/>
      <c r="BF18" s="71"/>
      <c r="BG18" s="71"/>
      <c r="BH18" s="71"/>
      <c r="BI18" s="88"/>
      <c r="BJ18" s="83">
        <v>4</v>
      </c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5"/>
      <c r="CF18" s="83">
        <v>5</v>
      </c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5"/>
      <c r="CW18" s="83">
        <v>6</v>
      </c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5"/>
      <c r="DN18" s="83">
        <v>7</v>
      </c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5"/>
      <c r="EE18" s="83">
        <v>8</v>
      </c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5"/>
      <c r="ET18" s="70">
        <v>9</v>
      </c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2"/>
    </row>
    <row r="19" spans="1:166" ht="15" customHeight="1">
      <c r="A19" s="105" t="s">
        <v>69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75" t="s">
        <v>40</v>
      </c>
      <c r="AO19" s="76"/>
      <c r="AP19" s="76"/>
      <c r="AQ19" s="76"/>
      <c r="AR19" s="76"/>
      <c r="AS19" s="76"/>
      <c r="AT19" s="77"/>
      <c r="AU19" s="77"/>
      <c r="AV19" s="77"/>
      <c r="AW19" s="77"/>
      <c r="AX19" s="77"/>
      <c r="AY19" s="77"/>
      <c r="AZ19" s="77"/>
      <c r="BA19" s="77"/>
      <c r="BB19" s="77"/>
      <c r="BC19" s="78"/>
      <c r="BD19" s="79"/>
      <c r="BE19" s="79"/>
      <c r="BF19" s="79"/>
      <c r="BG19" s="79"/>
      <c r="BH19" s="79"/>
      <c r="BI19" s="80"/>
      <c r="BJ19" s="81">
        <v>2412731.39</v>
      </c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>
        <v>1175816.52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>
        <f>CF19+CW19+DN19</f>
        <v>1175816.52</v>
      </c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>
        <f>BJ19-EE19</f>
        <v>1236914.8700000001</v>
      </c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2"/>
    </row>
    <row r="20" spans="1:166" ht="15" customHeight="1">
      <c r="A20" s="104" t="s">
        <v>73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68"/>
      <c r="AO20" s="69"/>
      <c r="AP20" s="69"/>
      <c r="AQ20" s="69"/>
      <c r="AR20" s="69"/>
      <c r="AS20" s="6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2412731.39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1175816.52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1175816.52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1236914.8700000001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87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3000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1624.47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1624.47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1375.53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88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>
        <v>10000</v>
      </c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0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10000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89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20599.310000000001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20599.310000000001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-20599.310000000001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90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161250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161250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-161250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91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>
        <v>1711200</v>
      </c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623800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623800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1087400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92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>
        <v>12300</v>
      </c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0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12300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93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>
        <v>76500</v>
      </c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63800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63800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12700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94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>
        <v>82731.39</v>
      </c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134428.81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134428.81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-51697.42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95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132000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53036.85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53036.85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78963.149999999994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96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0.11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0.11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-0.11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97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>
        <v>36000</v>
      </c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-3548.28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-3548.28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39548.28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86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98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349000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120825.25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120825.25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228174.75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</row>
    <row r="34" spans="1:166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</row>
    <row r="35" spans="1:166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</row>
    <row r="36" spans="1:166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</row>
    <row r="37" spans="1:166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</row>
    <row r="38" spans="1:16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4" t="s">
        <v>16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3" t="s">
        <v>17</v>
      </c>
    </row>
    <row r="43" spans="1:166" ht="12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</row>
    <row r="44" spans="1:166" ht="24" customHeight="1">
      <c r="A44" s="93" t="s">
        <v>10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8"/>
      <c r="AK44" s="92" t="s">
        <v>11</v>
      </c>
      <c r="AL44" s="93"/>
      <c r="AM44" s="93"/>
      <c r="AN44" s="93"/>
      <c r="AO44" s="93"/>
      <c r="AP44" s="98"/>
      <c r="AQ44" s="92" t="s">
        <v>62</v>
      </c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8"/>
      <c r="BC44" s="92" t="s">
        <v>51</v>
      </c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8"/>
      <c r="BU44" s="92" t="s">
        <v>18</v>
      </c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8"/>
      <c r="CH44" s="89" t="s">
        <v>12</v>
      </c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1"/>
      <c r="EK44" s="89" t="s">
        <v>19</v>
      </c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106"/>
    </row>
    <row r="45" spans="1:166" ht="78.7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9"/>
      <c r="AK45" s="95"/>
      <c r="AL45" s="96"/>
      <c r="AM45" s="96"/>
      <c r="AN45" s="96"/>
      <c r="AO45" s="96"/>
      <c r="AP45" s="99"/>
      <c r="AQ45" s="95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9"/>
      <c r="BC45" s="95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9"/>
      <c r="BU45" s="95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9"/>
      <c r="CH45" s="90" t="s">
        <v>63</v>
      </c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1"/>
      <c r="CX45" s="89" t="s">
        <v>14</v>
      </c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1"/>
      <c r="DK45" s="89" t="s">
        <v>15</v>
      </c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1"/>
      <c r="DX45" s="89" t="s">
        <v>39</v>
      </c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1"/>
      <c r="EK45" s="95" t="s">
        <v>20</v>
      </c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9"/>
      <c r="EX45" s="89" t="s">
        <v>21</v>
      </c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106"/>
    </row>
    <row r="46" spans="1:166" ht="14.25" customHeight="1" thickBot="1">
      <c r="A46" s="86">
        <v>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K46" s="83">
        <v>2</v>
      </c>
      <c r="AL46" s="84"/>
      <c r="AM46" s="84"/>
      <c r="AN46" s="84"/>
      <c r="AO46" s="84"/>
      <c r="AP46" s="85"/>
      <c r="AQ46" s="83">
        <v>3</v>
      </c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5"/>
      <c r="BC46" s="83">
        <v>4</v>
      </c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5"/>
      <c r="BU46" s="83">
        <v>5</v>
      </c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5"/>
      <c r="CH46" s="83">
        <v>6</v>
      </c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5"/>
      <c r="CX46" s="83">
        <v>7</v>
      </c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5"/>
      <c r="DK46" s="83">
        <v>8</v>
      </c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5"/>
      <c r="DX46" s="83">
        <v>9</v>
      </c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5"/>
      <c r="EK46" s="83">
        <v>10</v>
      </c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70">
        <v>11</v>
      </c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2"/>
    </row>
    <row r="47" spans="1:166" ht="15" customHeight="1">
      <c r="A47" s="105" t="s">
        <v>22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75" t="s">
        <v>1</v>
      </c>
      <c r="AL47" s="76"/>
      <c r="AM47" s="76"/>
      <c r="AN47" s="76"/>
      <c r="AO47" s="76"/>
      <c r="AP47" s="76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81">
        <v>2495456.2799999998</v>
      </c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>
        <v>2495456.2799999998</v>
      </c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>
        <v>1049421.49</v>
      </c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>
        <f>CH47+CX47+DK47</f>
        <v>1049421.49</v>
      </c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>
        <f>BC47-DX47</f>
        <v>1446034.7899999998</v>
      </c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>
        <f>BU47-DX47</f>
        <v>1446034.7899999998</v>
      </c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2"/>
    </row>
    <row r="48" spans="1:166" ht="15" customHeight="1">
      <c r="A48" s="104" t="s">
        <v>73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68"/>
      <c r="AL48" s="69"/>
      <c r="AM48" s="69"/>
      <c r="AN48" s="69"/>
      <c r="AO48" s="69"/>
      <c r="AP48" s="69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15">
        <v>2495456.2799999998</v>
      </c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>
        <v>2495456.2799999998</v>
      </c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>
        <v>1049421.49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>
        <f>CH48+CX48+DK48</f>
        <v>1049421.49</v>
      </c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>
        <f>BC48-DX48</f>
        <v>1446034.7899999998</v>
      </c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>
        <f>BU48-DX48</f>
        <v>1446034.7899999998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9.5" customHeight="1">
      <c r="A49" s="36" t="s">
        <v>99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7"/>
      <c r="AK49" s="19"/>
      <c r="AL49" s="20"/>
      <c r="AM49" s="20"/>
      <c r="AN49" s="20"/>
      <c r="AO49" s="20"/>
      <c r="AP49" s="20"/>
      <c r="AQ49" s="20" t="s">
        <v>100</v>
      </c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15">
        <v>355896.76</v>
      </c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>
        <v>355896.76</v>
      </c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>
        <v>147865.56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>
        <f>CH49+CX49+DK49</f>
        <v>147865.56</v>
      </c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>
        <f>BC49-DX49</f>
        <v>208031.2</v>
      </c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>
        <f>BU49-DX49</f>
        <v>208031.2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9.5" customHeight="1">
      <c r="A50" s="36" t="s">
        <v>101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19"/>
      <c r="AL50" s="20"/>
      <c r="AM50" s="20"/>
      <c r="AN50" s="20"/>
      <c r="AO50" s="20"/>
      <c r="AP50" s="20"/>
      <c r="AQ50" s="20" t="s">
        <v>102</v>
      </c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15">
        <v>107448.03</v>
      </c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>
        <v>107448.03</v>
      </c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>
        <v>57123.69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>
        <f>CH50+CX50+DK50</f>
        <v>57123.69</v>
      </c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>
        <f>BC50-DX50</f>
        <v>50324.34</v>
      </c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>
        <f>BU50-DX50</f>
        <v>50324.34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9.5" customHeight="1">
      <c r="A51" s="36" t="s">
        <v>99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7"/>
      <c r="AK51" s="19"/>
      <c r="AL51" s="20"/>
      <c r="AM51" s="20"/>
      <c r="AN51" s="20"/>
      <c r="AO51" s="20"/>
      <c r="AP51" s="20"/>
      <c r="AQ51" s="20" t="s">
        <v>103</v>
      </c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15">
        <v>273557.89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>
        <v>273557.89</v>
      </c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>
        <v>124194.41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>
        <f>CH51+CX51+DK51</f>
        <v>124194.41</v>
      </c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>
        <f>BC51-DX51</f>
        <v>149363.48000000001</v>
      </c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>
        <f>BU51-DX51</f>
        <v>149363.48000000001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9.5" customHeight="1">
      <c r="A52" s="36" t="s">
        <v>101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19"/>
      <c r="AL52" s="20"/>
      <c r="AM52" s="20"/>
      <c r="AN52" s="20"/>
      <c r="AO52" s="20"/>
      <c r="AP52" s="20"/>
      <c r="AQ52" s="20" t="s">
        <v>104</v>
      </c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15">
        <v>9042.11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>
        <v>9042.11</v>
      </c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>
        <v>4574.79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>
        <f>CH52+CX52+DK52</f>
        <v>4574.79</v>
      </c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>
        <f>BC52-DX52</f>
        <v>4467.3200000000006</v>
      </c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>
        <f>BU52-DX52</f>
        <v>4467.3200000000006</v>
      </c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9.5" customHeight="1">
      <c r="A53" s="36" t="s">
        <v>105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19"/>
      <c r="AL53" s="20"/>
      <c r="AM53" s="20"/>
      <c r="AN53" s="20"/>
      <c r="AO53" s="20"/>
      <c r="AP53" s="20"/>
      <c r="AQ53" s="20" t="s">
        <v>106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>
        <v>26010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>
        <v>26010</v>
      </c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26010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26010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0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0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101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107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55066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55066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>
        <v>35196.03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35196.03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19869.97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19869.97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108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109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>
        <v>21000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>
        <v>21000</v>
      </c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8070.04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8070.04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12929.96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12929.96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110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111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115893.78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115893.78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29823.38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29823.38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86070.399999999994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86070.399999999994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112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113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13000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13000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7420.68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7420.68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5579.32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5579.32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114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115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12000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12000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0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12000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12000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117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14764.41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14764.41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7764.41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7764.41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7000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7000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119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12539.8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12539.8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0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12539.8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12539.8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120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121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80561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80561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54000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54000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26561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26561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122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123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17550.05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17550.05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17357.560000000001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17357.560000000001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192.48999999999796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192.48999999999796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122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124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85524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85524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49157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49157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36367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36367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99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125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49000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49000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14041.45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14041.45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34958.550000000003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34958.550000000003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101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126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15000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15000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4991.93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4991.93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10008.07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10008.07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127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1500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1500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1500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1500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116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128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66900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66900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27875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27875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39025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39025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129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8100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8100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8100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8100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112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130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232134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232134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154040.5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154040.5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78093.5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78093.5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114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131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5400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5400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5400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5400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120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132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27800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27800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13900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13900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13900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13900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112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133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249000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249000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122177.59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122177.59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126822.41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126822.41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114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134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354727.7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354727.7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129837.47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129837.47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224890.23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224890.23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116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135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18000.419999999998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18000.419999999998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18000.419999999998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18000.419999999998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122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136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161611.44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161611.44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14000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14000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147611.44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147611.44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120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137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106428.89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106428.89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106428.89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106428.89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24" customHeight="1" thickBot="1">
      <c r="A77" s="101" t="s">
        <v>80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2"/>
      <c r="AK77" s="47" t="s">
        <v>23</v>
      </c>
      <c r="AL77" s="21"/>
      <c r="AM77" s="21"/>
      <c r="AN77" s="21"/>
      <c r="AO77" s="21"/>
      <c r="AP77" s="21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48">
        <v>-82724.89</v>
      </c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>
        <v>-82724.89</v>
      </c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>
        <v>126395.03</v>
      </c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15">
        <f>CH77+CX77+DK77</f>
        <v>126395.03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52"/>
    </row>
    <row r="78" spans="1:166" ht="24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</row>
    <row r="79" spans="1:166" ht="35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</row>
    <row r="80" spans="1:166" ht="35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</row>
    <row r="81" spans="1:166" ht="12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</row>
    <row r="82" spans="1:166" ht="8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</row>
    <row r="83" spans="1:166" ht="9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</row>
    <row r="84" spans="1:16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4" t="s">
        <v>60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4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3" t="s">
        <v>24</v>
      </c>
    </row>
    <row r="85" spans="1:166" ht="12.7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</row>
    <row r="86" spans="1:166" ht="11.25" customHeight="1">
      <c r="A86" s="93" t="s">
        <v>10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8"/>
      <c r="AP86" s="92" t="s">
        <v>11</v>
      </c>
      <c r="AQ86" s="93"/>
      <c r="AR86" s="93"/>
      <c r="AS86" s="93"/>
      <c r="AT86" s="93"/>
      <c r="AU86" s="98"/>
      <c r="AV86" s="92" t="s">
        <v>61</v>
      </c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8"/>
      <c r="BL86" s="92" t="s">
        <v>51</v>
      </c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8"/>
      <c r="CF86" s="89" t="s">
        <v>12</v>
      </c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1"/>
      <c r="ET86" s="92" t="s">
        <v>13</v>
      </c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4"/>
    </row>
    <row r="87" spans="1:166" ht="69.7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9"/>
      <c r="AP87" s="95"/>
      <c r="AQ87" s="96"/>
      <c r="AR87" s="96"/>
      <c r="AS87" s="96"/>
      <c r="AT87" s="96"/>
      <c r="AU87" s="99"/>
      <c r="AV87" s="95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9"/>
      <c r="BL87" s="95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9"/>
      <c r="CF87" s="90" t="s">
        <v>64</v>
      </c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1"/>
      <c r="CW87" s="89" t="s">
        <v>14</v>
      </c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1"/>
      <c r="DN87" s="89" t="s">
        <v>15</v>
      </c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1"/>
      <c r="EE87" s="89" t="s">
        <v>39</v>
      </c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1"/>
      <c r="ET87" s="95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7"/>
    </row>
    <row r="88" spans="1:166" ht="12" customHeight="1" thickBot="1">
      <c r="A88" s="86">
        <v>1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7"/>
      <c r="AP88" s="83">
        <v>2</v>
      </c>
      <c r="AQ88" s="84"/>
      <c r="AR88" s="84"/>
      <c r="AS88" s="84"/>
      <c r="AT88" s="84"/>
      <c r="AU88" s="85"/>
      <c r="AV88" s="83">
        <v>3</v>
      </c>
      <c r="AW88" s="84"/>
      <c r="AX88" s="84"/>
      <c r="AY88" s="84"/>
      <c r="AZ88" s="84"/>
      <c r="BA88" s="84"/>
      <c r="BB88" s="84"/>
      <c r="BC88" s="84"/>
      <c r="BD88" s="84"/>
      <c r="BE88" s="71"/>
      <c r="BF88" s="71"/>
      <c r="BG88" s="71"/>
      <c r="BH88" s="71"/>
      <c r="BI88" s="71"/>
      <c r="BJ88" s="71"/>
      <c r="BK88" s="88"/>
      <c r="BL88" s="83">
        <v>4</v>
      </c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5"/>
      <c r="CF88" s="83">
        <v>5</v>
      </c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5"/>
      <c r="CW88" s="83">
        <v>6</v>
      </c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5"/>
      <c r="DN88" s="83">
        <v>7</v>
      </c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5"/>
      <c r="EE88" s="83">
        <v>8</v>
      </c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5"/>
      <c r="ET88" s="70">
        <v>9</v>
      </c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2"/>
    </row>
    <row r="89" spans="1:166" ht="37.5" customHeight="1">
      <c r="A89" s="73" t="s">
        <v>68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4"/>
      <c r="AP89" s="75" t="s">
        <v>25</v>
      </c>
      <c r="AQ89" s="76"/>
      <c r="AR89" s="76"/>
      <c r="AS89" s="76"/>
      <c r="AT89" s="76"/>
      <c r="AU89" s="76"/>
      <c r="AV89" s="77"/>
      <c r="AW89" s="77"/>
      <c r="AX89" s="77"/>
      <c r="AY89" s="77"/>
      <c r="AZ89" s="77"/>
      <c r="BA89" s="77"/>
      <c r="BB89" s="77"/>
      <c r="BC89" s="77"/>
      <c r="BD89" s="77"/>
      <c r="BE89" s="78"/>
      <c r="BF89" s="79"/>
      <c r="BG89" s="79"/>
      <c r="BH89" s="79"/>
      <c r="BI89" s="79"/>
      <c r="BJ89" s="79"/>
      <c r="BK89" s="80"/>
      <c r="BL89" s="81">
        <v>82724.89</v>
      </c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>
        <v>-126395.03</v>
      </c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>
        <f>CF89+CW89+DN89</f>
        <v>-126395.03</v>
      </c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>
        <f>BL89-CF89-CW89-DN89</f>
        <v>209119.91999999998</v>
      </c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2"/>
    </row>
    <row r="90" spans="1:166" ht="36.75" customHeight="1">
      <c r="A90" s="65" t="s">
        <v>72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6"/>
      <c r="AP90" s="19" t="s">
        <v>26</v>
      </c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38"/>
      <c r="BF90" s="31"/>
      <c r="BG90" s="31"/>
      <c r="BH90" s="31"/>
      <c r="BI90" s="31"/>
      <c r="BJ90" s="31"/>
      <c r="BK90" s="32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25">
        <f>CF90+CW90+DN90</f>
        <v>0</v>
      </c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7"/>
      <c r="ET90" s="25">
        <f>BL90-CF90-CW90-DN90</f>
        <v>0</v>
      </c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67"/>
    </row>
    <row r="91" spans="1:166" ht="17.25" customHeight="1">
      <c r="A91" s="54" t="s">
        <v>27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5"/>
      <c r="AP91" s="56"/>
      <c r="AQ91" s="57"/>
      <c r="AR91" s="57"/>
      <c r="AS91" s="57"/>
      <c r="AT91" s="57"/>
      <c r="AU91" s="58"/>
      <c r="AV91" s="59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1"/>
      <c r="BL91" s="62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4"/>
      <c r="CF91" s="62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4"/>
      <c r="CW91" s="62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4"/>
      <c r="DN91" s="62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4"/>
      <c r="EE91" s="15">
        <f t="shared" ref="EE91:EE99" si="0">CF91+CW91+DN91</f>
        <v>0</v>
      </c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>
        <f t="shared" ref="ET91:ET94" si="1">BL91-CF91-CW91-DN91</f>
        <v>0</v>
      </c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24" customHeight="1">
      <c r="A92" s="65" t="s">
        <v>65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6"/>
      <c r="AP92" s="19" t="s">
        <v>28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38"/>
      <c r="BF92" s="31"/>
      <c r="BG92" s="31"/>
      <c r="BH92" s="31"/>
      <c r="BI92" s="31"/>
      <c r="BJ92" s="31"/>
      <c r="BK92" s="32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>
        <f t="shared" si="0"/>
        <v>0</v>
      </c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>
        <f t="shared" si="1"/>
        <v>0</v>
      </c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7.25" customHeight="1">
      <c r="A93" s="54" t="s">
        <v>27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5"/>
      <c r="AP93" s="56"/>
      <c r="AQ93" s="57"/>
      <c r="AR93" s="57"/>
      <c r="AS93" s="57"/>
      <c r="AT93" s="57"/>
      <c r="AU93" s="58"/>
      <c r="AV93" s="59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1"/>
      <c r="BL93" s="62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4"/>
      <c r="CF93" s="62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4"/>
      <c r="CW93" s="62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4"/>
      <c r="DN93" s="62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4"/>
      <c r="EE93" s="15">
        <f t="shared" si="0"/>
        <v>0</v>
      </c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>
        <f t="shared" si="1"/>
        <v>0</v>
      </c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31.5" customHeight="1">
      <c r="A94" s="53" t="s">
        <v>46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19" t="s">
        <v>29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38"/>
      <c r="BF94" s="31"/>
      <c r="BG94" s="31"/>
      <c r="BH94" s="31"/>
      <c r="BI94" s="31"/>
      <c r="BJ94" s="31"/>
      <c r="BK94" s="32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>
        <f t="shared" si="0"/>
        <v>0</v>
      </c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>
        <f t="shared" si="1"/>
        <v>0</v>
      </c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5" customHeight="1" thickBot="1">
      <c r="A95" s="28" t="s">
        <v>66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19" t="s">
        <v>41</v>
      </c>
      <c r="AQ95" s="20"/>
      <c r="AR95" s="20"/>
      <c r="AS95" s="20"/>
      <c r="AT95" s="20"/>
      <c r="AU95" s="20"/>
      <c r="AV95" s="21"/>
      <c r="AW95" s="21"/>
      <c r="AX95" s="21"/>
      <c r="AY95" s="21"/>
      <c r="AZ95" s="21"/>
      <c r="BA95" s="21"/>
      <c r="BB95" s="21"/>
      <c r="BC95" s="21"/>
      <c r="BD95" s="21"/>
      <c r="BE95" s="22"/>
      <c r="BF95" s="23"/>
      <c r="BG95" s="23"/>
      <c r="BH95" s="23"/>
      <c r="BI95" s="23"/>
      <c r="BJ95" s="23"/>
      <c r="BK95" s="24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>
        <f t="shared" si="0"/>
        <v>0</v>
      </c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5" customHeight="1" thickBot="1">
      <c r="A96" s="28" t="s">
        <v>67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9"/>
      <c r="AP96" s="30" t="s">
        <v>43</v>
      </c>
      <c r="AQ96" s="31"/>
      <c r="AR96" s="31"/>
      <c r="AS96" s="31"/>
      <c r="AT96" s="31"/>
      <c r="AU96" s="32"/>
      <c r="AV96" s="33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5"/>
      <c r="BL96" s="25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7"/>
      <c r="CF96" s="25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7"/>
      <c r="CW96" s="25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7"/>
      <c r="DN96" s="25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7"/>
      <c r="EE96" s="15">
        <f t="shared" si="0"/>
        <v>0</v>
      </c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31.5" customHeight="1" thickBot="1">
      <c r="A97" s="17" t="s">
        <v>70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8"/>
      <c r="AP97" s="19" t="s">
        <v>45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38"/>
      <c r="BF97" s="31"/>
      <c r="BG97" s="31"/>
      <c r="BH97" s="31"/>
      <c r="BI97" s="31"/>
      <c r="BJ97" s="31"/>
      <c r="BK97" s="32"/>
      <c r="BL97" s="15">
        <v>82724.89</v>
      </c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>
        <v>-126395.03</v>
      </c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>
        <f t="shared" si="0"/>
        <v>-126395.03</v>
      </c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8.25" customHeight="1" thickBot="1">
      <c r="A98" s="17" t="s">
        <v>75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9"/>
      <c r="AP98" s="30" t="s">
        <v>42</v>
      </c>
      <c r="AQ98" s="31"/>
      <c r="AR98" s="31"/>
      <c r="AS98" s="31"/>
      <c r="AT98" s="31"/>
      <c r="AU98" s="32"/>
      <c r="AV98" s="33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5"/>
      <c r="BL98" s="25">
        <v>82724.89</v>
      </c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7"/>
      <c r="CF98" s="25">
        <v>-126395.03</v>
      </c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7"/>
      <c r="CW98" s="25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7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>
        <f t="shared" si="0"/>
        <v>-126395.03</v>
      </c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36" customHeight="1" thickBot="1">
      <c r="A99" s="17" t="s">
        <v>81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9"/>
      <c r="AP99" s="19" t="s">
        <v>47</v>
      </c>
      <c r="AQ99" s="20"/>
      <c r="AR99" s="20"/>
      <c r="AS99" s="20"/>
      <c r="AT99" s="20"/>
      <c r="AU99" s="20"/>
      <c r="AV99" s="21"/>
      <c r="AW99" s="21"/>
      <c r="AX99" s="21"/>
      <c r="AY99" s="21"/>
      <c r="AZ99" s="21"/>
      <c r="BA99" s="21"/>
      <c r="BB99" s="21"/>
      <c r="BC99" s="21"/>
      <c r="BD99" s="21"/>
      <c r="BE99" s="22"/>
      <c r="BF99" s="23"/>
      <c r="BG99" s="23"/>
      <c r="BH99" s="23"/>
      <c r="BI99" s="23"/>
      <c r="BJ99" s="23"/>
      <c r="BK99" s="24"/>
      <c r="BL99" s="15">
        <v>-2412731.39</v>
      </c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>
        <v>-1175816.52</v>
      </c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>
        <f t="shared" si="0"/>
        <v>-1175816.52</v>
      </c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26.25" customHeight="1" thickBot="1">
      <c r="A100" s="17" t="s">
        <v>76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9"/>
      <c r="AP100" s="30" t="s">
        <v>48</v>
      </c>
      <c r="AQ100" s="31"/>
      <c r="AR100" s="31"/>
      <c r="AS100" s="31"/>
      <c r="AT100" s="31"/>
      <c r="AU100" s="32"/>
      <c r="AV100" s="33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5"/>
      <c r="BL100" s="25">
        <v>2495456.2799999998</v>
      </c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7"/>
      <c r="CF100" s="25">
        <v>1049421.49</v>
      </c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7"/>
      <c r="CW100" s="25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7"/>
      <c r="DN100" s="25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7"/>
      <c r="EE100" s="15">
        <f>CF100+CW100+DN100</f>
        <v>1049421.49</v>
      </c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27.75" customHeight="1" thickBot="1">
      <c r="A101" s="17" t="s">
        <v>77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8"/>
      <c r="AP101" s="19" t="s">
        <v>44</v>
      </c>
      <c r="AQ101" s="20"/>
      <c r="AR101" s="20"/>
      <c r="AS101" s="20"/>
      <c r="AT101" s="20"/>
      <c r="AU101" s="20"/>
      <c r="AV101" s="21"/>
      <c r="AW101" s="21"/>
      <c r="AX101" s="21"/>
      <c r="AY101" s="21"/>
      <c r="AZ101" s="21"/>
      <c r="BA101" s="21"/>
      <c r="BB101" s="21"/>
      <c r="BC101" s="21"/>
      <c r="BD101" s="21"/>
      <c r="BE101" s="22"/>
      <c r="BF101" s="23"/>
      <c r="BG101" s="23"/>
      <c r="BH101" s="23"/>
      <c r="BI101" s="23"/>
      <c r="BJ101" s="23"/>
      <c r="BK101" s="24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25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7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>
        <f>CF101+CW101+DN101</f>
        <v>0</v>
      </c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24" customHeight="1" thickBot="1">
      <c r="A102" s="17" t="s">
        <v>79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9"/>
      <c r="AP102" s="30" t="s">
        <v>49</v>
      </c>
      <c r="AQ102" s="31"/>
      <c r="AR102" s="31"/>
      <c r="AS102" s="31"/>
      <c r="AT102" s="31"/>
      <c r="AU102" s="32"/>
      <c r="AV102" s="33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5"/>
      <c r="BL102" s="25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7"/>
      <c r="CF102" s="25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7"/>
      <c r="CW102" s="25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7"/>
      <c r="DN102" s="25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7"/>
      <c r="EE102" s="15">
        <f>CF102+CW102+DN102</f>
        <v>0</v>
      </c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25.5" customHeight="1" thickBot="1">
      <c r="A103" s="44" t="s">
        <v>71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6"/>
      <c r="AP103" s="47" t="s">
        <v>50</v>
      </c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  <c r="BF103" s="23"/>
      <c r="BG103" s="23"/>
      <c r="BH103" s="23"/>
      <c r="BI103" s="23"/>
      <c r="BJ103" s="23"/>
      <c r="BK103" s="24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9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1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>
        <f>CF103+CW103+DN103</f>
        <v>0</v>
      </c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52"/>
    </row>
    <row r="104" spans="1:166" ht="11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</row>
    <row r="105" spans="1:16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1" t="s">
        <v>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1"/>
      <c r="AG106" s="1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 t="s">
        <v>30</v>
      </c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39" t="s">
        <v>4</v>
      </c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1"/>
      <c r="AG107" s="1"/>
      <c r="AH107" s="39" t="s">
        <v>5</v>
      </c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31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1"/>
      <c r="DR107" s="1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 t="s">
        <v>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1"/>
      <c r="AG108" s="1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39" t="s">
        <v>4</v>
      </c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5"/>
      <c r="DR108" s="5"/>
      <c r="DS108" s="39" t="s">
        <v>5</v>
      </c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39" t="s">
        <v>4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5"/>
      <c r="AG109" s="5"/>
      <c r="AH109" s="39" t="s">
        <v>5</v>
      </c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</row>
    <row r="111" spans="1:166" ht="11.25" customHeight="1">
      <c r="A111" s="41" t="s">
        <v>33</v>
      </c>
      <c r="B111" s="41"/>
      <c r="C111" s="42"/>
      <c r="D111" s="42"/>
      <c r="E111" s="42"/>
      <c r="F111" s="1" t="s">
        <v>33</v>
      </c>
      <c r="G111" s="1"/>
      <c r="H111" s="1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1">
        <v>200</v>
      </c>
      <c r="Z111" s="41"/>
      <c r="AA111" s="41"/>
      <c r="AB111" s="41"/>
      <c r="AC111" s="41"/>
      <c r="AD111" s="40"/>
      <c r="AE111" s="40"/>
      <c r="AF111" s="1"/>
      <c r="AG111" s="1" t="s">
        <v>2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</row>
    <row r="112" spans="1:16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2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11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11"/>
      <c r="CY112" s="11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11"/>
      <c r="DW112" s="11"/>
      <c r="DX112" s="10"/>
      <c r="DY112" s="10"/>
      <c r="DZ112" s="8"/>
      <c r="EA112" s="8"/>
      <c r="EB112" s="8"/>
      <c r="EC112" s="11"/>
      <c r="ED112" s="11"/>
      <c r="EE112" s="11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10"/>
      <c r="EW112" s="10"/>
      <c r="EX112" s="10"/>
      <c r="EY112" s="10"/>
      <c r="EZ112" s="10"/>
      <c r="FA112" s="14"/>
      <c r="FB112" s="14"/>
      <c r="FC112" s="2"/>
      <c r="FD112" s="2"/>
      <c r="FE112" s="2"/>
      <c r="FF112" s="2"/>
      <c r="FG112" s="2"/>
      <c r="FH112" s="2"/>
      <c r="FI112" s="2"/>
      <c r="FJ112" s="2"/>
    </row>
    <row r="113" spans="1:166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1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3"/>
      <c r="CY113" s="13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2"/>
      <c r="FG113" s="2"/>
      <c r="FH113" s="2"/>
      <c r="FI113" s="2"/>
      <c r="FJ113" s="2"/>
    </row>
    <row r="114" spans="1:166" ht="24" customHeight="1"/>
    <row r="115" spans="1:166" ht="33" customHeight="1"/>
    <row r="116" spans="1:166" ht="18.75" customHeight="1"/>
    <row r="117" spans="1:166" ht="31.5" customHeight="1"/>
    <row r="118" spans="1:166" ht="15" customHeight="1"/>
    <row r="119" spans="1:166" ht="15" customHeight="1"/>
    <row r="120" spans="1:166" ht="31.5" customHeight="1"/>
    <row r="121" spans="1:166" ht="38.25" customHeight="1"/>
    <row r="122" spans="1:166" ht="36" customHeight="1"/>
    <row r="123" spans="1:166" ht="26.25" customHeight="1"/>
    <row r="124" spans="1:166" ht="27.75" customHeight="1"/>
    <row r="125" spans="1:166" ht="24" customHeight="1"/>
    <row r="126" spans="1:166" ht="25.5" customHeight="1"/>
    <row r="127" spans="1:166" ht="11.25" customHeight="1"/>
    <row r="128" spans="1:166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701">
    <mergeCell ref="DS108:ES108"/>
    <mergeCell ref="R109:AE109"/>
    <mergeCell ref="AH109:BH109"/>
    <mergeCell ref="A111:B111"/>
    <mergeCell ref="C111:E111"/>
    <mergeCell ref="I111:X111"/>
    <mergeCell ref="Y111:AC111"/>
    <mergeCell ref="AD111:AE111"/>
    <mergeCell ref="N106:AE106"/>
    <mergeCell ref="AH106:BH106"/>
    <mergeCell ref="N107:AE107"/>
    <mergeCell ref="AH107:BH107"/>
    <mergeCell ref="DC107:DP107"/>
    <mergeCell ref="DS107:ES107"/>
    <mergeCell ref="A86:AO87"/>
    <mergeCell ref="AP86:AU87"/>
    <mergeCell ref="AV86:BK87"/>
    <mergeCell ref="BL86:CE87"/>
    <mergeCell ref="CF86:ES86"/>
    <mergeCell ref="ET86:FJ87"/>
    <mergeCell ref="CX77:DJ77"/>
    <mergeCell ref="DK77:DW77"/>
    <mergeCell ref="DX77:EJ77"/>
    <mergeCell ref="EK77:EW77"/>
    <mergeCell ref="EX77:FJ77"/>
    <mergeCell ref="A85:FJ85"/>
    <mergeCell ref="A77:AJ77"/>
    <mergeCell ref="AK77:AP77"/>
    <mergeCell ref="AQ77:BB77"/>
    <mergeCell ref="BC77:BT77"/>
    <mergeCell ref="BU77:CG77"/>
    <mergeCell ref="CH77:CW77"/>
    <mergeCell ref="CH76:CW76"/>
    <mergeCell ref="CX76:DJ76"/>
    <mergeCell ref="DK76:DW76"/>
    <mergeCell ref="DX76:EJ76"/>
    <mergeCell ref="EK76:EW76"/>
    <mergeCell ref="EX76:FJ76"/>
    <mergeCell ref="CX75:DJ75"/>
    <mergeCell ref="DK75:DW75"/>
    <mergeCell ref="DX75:EJ75"/>
    <mergeCell ref="EK75:EW75"/>
    <mergeCell ref="EX75:FJ75"/>
    <mergeCell ref="A76:AJ76"/>
    <mergeCell ref="AK76:AP76"/>
    <mergeCell ref="AQ76:BB76"/>
    <mergeCell ref="BC76:BT76"/>
    <mergeCell ref="BU76:CG76"/>
    <mergeCell ref="A75:AJ75"/>
    <mergeCell ref="AK75:AP75"/>
    <mergeCell ref="AQ75:BB75"/>
    <mergeCell ref="BC75:BT75"/>
    <mergeCell ref="BU75:CG75"/>
    <mergeCell ref="CH75:CW75"/>
    <mergeCell ref="CH74:CW74"/>
    <mergeCell ref="CX74:DJ74"/>
    <mergeCell ref="DK74:DW74"/>
    <mergeCell ref="DX74:EJ74"/>
    <mergeCell ref="EK74:EW74"/>
    <mergeCell ref="EX74:FJ74"/>
    <mergeCell ref="CX73:DJ73"/>
    <mergeCell ref="DK73:DW73"/>
    <mergeCell ref="DX73:EJ73"/>
    <mergeCell ref="EK73:EW73"/>
    <mergeCell ref="EX73:FJ73"/>
    <mergeCell ref="A74:AJ74"/>
    <mergeCell ref="AK74:AP74"/>
    <mergeCell ref="AQ74:BB74"/>
    <mergeCell ref="BC74:BT74"/>
    <mergeCell ref="BU74:CG74"/>
    <mergeCell ref="A73:AJ73"/>
    <mergeCell ref="AK73:AP73"/>
    <mergeCell ref="AQ73:BB73"/>
    <mergeCell ref="BC73:BT73"/>
    <mergeCell ref="BU73:CG73"/>
    <mergeCell ref="CH73:CW73"/>
    <mergeCell ref="CH72:CW72"/>
    <mergeCell ref="CX72:DJ72"/>
    <mergeCell ref="DK72:DW72"/>
    <mergeCell ref="DX72:EJ72"/>
    <mergeCell ref="EK72:EW72"/>
    <mergeCell ref="EX72:FJ72"/>
    <mergeCell ref="CX71:DJ71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DK70:DW70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DX69:EJ69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DK69:DW69"/>
    <mergeCell ref="A48:AJ48"/>
    <mergeCell ref="AK48:AP48"/>
    <mergeCell ref="AQ48:BB48"/>
    <mergeCell ref="BC48:BT48"/>
    <mergeCell ref="BU48:CG48"/>
    <mergeCell ref="A68:AJ68"/>
    <mergeCell ref="AK68:AP68"/>
    <mergeCell ref="AQ68:BB68"/>
    <mergeCell ref="BC68:BT68"/>
    <mergeCell ref="BU68:CG6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DK45:DW45"/>
    <mergeCell ref="DX45:EJ45"/>
    <mergeCell ref="EK45:EW45"/>
    <mergeCell ref="EX45:FJ45"/>
    <mergeCell ref="A46:AJ46"/>
    <mergeCell ref="AK46:AP46"/>
    <mergeCell ref="AQ46:BB46"/>
    <mergeCell ref="BC46:BT46"/>
    <mergeCell ref="BU46:CG46"/>
    <mergeCell ref="CH46:CW46"/>
    <mergeCell ref="A43:FJ43"/>
    <mergeCell ref="A44:AJ45"/>
    <mergeCell ref="AK44:AP45"/>
    <mergeCell ref="AQ44:BB45"/>
    <mergeCell ref="BC44:BT45"/>
    <mergeCell ref="BU44:CG45"/>
    <mergeCell ref="CH44:EJ44"/>
    <mergeCell ref="EK44:FJ44"/>
    <mergeCell ref="CH45:CW45"/>
    <mergeCell ref="CX45:DJ45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A7:BB9"/>
    <mergeCell ref="BE7:EB9"/>
    <mergeCell ref="ET7:FJ7"/>
    <mergeCell ref="ET8:FJ8"/>
    <mergeCell ref="ET9:FJ9"/>
    <mergeCell ref="X10:EB10"/>
    <mergeCell ref="ET10:FJ10"/>
    <mergeCell ref="A1:EQ1"/>
    <mergeCell ref="A2:EQ2"/>
    <mergeCell ref="A3:EQ3"/>
    <mergeCell ref="A4:EQ4"/>
    <mergeCell ref="ET4:FJ4"/>
    <mergeCell ref="ET5:FJ5"/>
    <mergeCell ref="V6:EB6"/>
    <mergeCell ref="ET6:FJ6"/>
    <mergeCell ref="R108:AE108"/>
    <mergeCell ref="AH108:BH108"/>
    <mergeCell ref="DC108:DP108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ET101:FJ101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A100:AO100"/>
    <mergeCell ref="AP100:AU100"/>
    <mergeCell ref="AV100:BK100"/>
    <mergeCell ref="BL100:CE100"/>
    <mergeCell ref="CF100:CV100"/>
    <mergeCell ref="CW100:DM100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EE97:ES97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A96:AO96"/>
    <mergeCell ref="AP96:AU96"/>
    <mergeCell ref="AV96:BK96"/>
    <mergeCell ref="BL96:CE96"/>
    <mergeCell ref="CF96:CV96"/>
    <mergeCell ref="CW96:DM96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5:FJ95"/>
    <mergeCell ref="EE93:ES93"/>
    <mergeCell ref="ET93:FJ93"/>
    <mergeCell ref="A94:AO94"/>
    <mergeCell ref="AP94:AU94"/>
    <mergeCell ref="AV94:BK94"/>
    <mergeCell ref="BL94:CE94"/>
    <mergeCell ref="CF94:CV94"/>
    <mergeCell ref="CW94:DM94"/>
    <mergeCell ref="DN94:ED94"/>
    <mergeCell ref="EE94:ES94"/>
    <mergeCell ref="DN92:ED92"/>
    <mergeCell ref="EE92:ES92"/>
    <mergeCell ref="ET92:FJ92"/>
    <mergeCell ref="A93:AO93"/>
    <mergeCell ref="AP93:AU93"/>
    <mergeCell ref="AV93:BK93"/>
    <mergeCell ref="BL93:CE93"/>
    <mergeCell ref="CF93:CV93"/>
    <mergeCell ref="CW93:DM93"/>
    <mergeCell ref="DN93:ED93"/>
    <mergeCell ref="A92:AO92"/>
    <mergeCell ref="AP92:AU92"/>
    <mergeCell ref="AV92:BK92"/>
    <mergeCell ref="BL92:CE92"/>
    <mergeCell ref="CF92:CV92"/>
    <mergeCell ref="CW92:DM92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DN88:ED88"/>
    <mergeCell ref="EE88:ES88"/>
    <mergeCell ref="ET88:FJ88"/>
    <mergeCell ref="A89:AO89"/>
    <mergeCell ref="AP89:AU89"/>
    <mergeCell ref="AV89:BK89"/>
    <mergeCell ref="BL89:CE89"/>
    <mergeCell ref="CF89:CV89"/>
    <mergeCell ref="CW89:DM89"/>
    <mergeCell ref="DN89:ED89"/>
    <mergeCell ref="A88:AO88"/>
    <mergeCell ref="AP88:AU88"/>
    <mergeCell ref="AV88:BK88"/>
    <mergeCell ref="BL88:CE88"/>
    <mergeCell ref="CF88:CV88"/>
    <mergeCell ref="CW88:DM88"/>
    <mergeCell ref="CF87:CV87"/>
    <mergeCell ref="CW87:DM87"/>
    <mergeCell ref="DN87:ED87"/>
    <mergeCell ref="EE87:ES87"/>
    <mergeCell ref="CX67:DJ67"/>
    <mergeCell ref="DK67:DW67"/>
    <mergeCell ref="DX67:EJ67"/>
    <mergeCell ref="EK67:EW67"/>
    <mergeCell ref="EX67:FJ67"/>
    <mergeCell ref="CH68:CW68"/>
    <mergeCell ref="CX68:DJ68"/>
    <mergeCell ref="DK68:DW68"/>
    <mergeCell ref="DX68:EJ68"/>
    <mergeCell ref="A67:AJ67"/>
    <mergeCell ref="AK67:AP67"/>
    <mergeCell ref="AQ67:BB67"/>
    <mergeCell ref="BC67:BT67"/>
    <mergeCell ref="BU67:CG67"/>
    <mergeCell ref="CH67:CW67"/>
    <mergeCell ref="CH66:CW66"/>
    <mergeCell ref="CX66:DJ66"/>
    <mergeCell ref="DK66:DW66"/>
    <mergeCell ref="DX66:EJ66"/>
    <mergeCell ref="EK66:EW66"/>
    <mergeCell ref="EX66:FJ66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A65:AJ65"/>
    <mergeCell ref="AK65:AP65"/>
    <mergeCell ref="AQ65:BB65"/>
    <mergeCell ref="BC65:BT65"/>
    <mergeCell ref="BU65:CG65"/>
    <mergeCell ref="CH65:CW65"/>
    <mergeCell ref="CH64:CW64"/>
    <mergeCell ref="CX64:DJ64"/>
    <mergeCell ref="DK64:DW64"/>
    <mergeCell ref="DX64:EJ64"/>
    <mergeCell ref="EK64:EW64"/>
    <mergeCell ref="EX64:FJ64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A63:AJ63"/>
    <mergeCell ref="AK63:AP63"/>
    <mergeCell ref="AQ63:BB63"/>
    <mergeCell ref="BC63:BT63"/>
    <mergeCell ref="BU63:CG63"/>
    <mergeCell ref="CH63:CW63"/>
    <mergeCell ref="CH62:CW62"/>
    <mergeCell ref="CX62:DJ62"/>
    <mergeCell ref="DK62:DW62"/>
    <mergeCell ref="DX62:EJ62"/>
    <mergeCell ref="EK62:EW62"/>
    <mergeCell ref="EX62:FJ62"/>
    <mergeCell ref="CX61:DJ61"/>
    <mergeCell ref="DK61:DW61"/>
    <mergeCell ref="DX61:EJ61"/>
    <mergeCell ref="EK61:EW61"/>
    <mergeCell ref="EX61:FJ61"/>
    <mergeCell ref="A62:AJ62"/>
    <mergeCell ref="AK62:AP62"/>
    <mergeCell ref="AQ62:BB62"/>
    <mergeCell ref="BC62:BT62"/>
    <mergeCell ref="BU62:CG62"/>
    <mergeCell ref="A61:AJ61"/>
    <mergeCell ref="AK61:AP61"/>
    <mergeCell ref="AQ61:BB61"/>
    <mergeCell ref="BC61:BT61"/>
    <mergeCell ref="BU61:CG61"/>
    <mergeCell ref="CH61:CW61"/>
    <mergeCell ref="CH60:CW60"/>
    <mergeCell ref="CX60:DJ60"/>
    <mergeCell ref="DK60:DW60"/>
    <mergeCell ref="DX60:EJ60"/>
    <mergeCell ref="EK60:EW60"/>
    <mergeCell ref="EX60:FJ60"/>
    <mergeCell ref="CX59:DJ59"/>
    <mergeCell ref="DK59:DW59"/>
    <mergeCell ref="DX59:EJ59"/>
    <mergeCell ref="EK59:EW59"/>
    <mergeCell ref="EX59:FJ59"/>
    <mergeCell ref="A60:AJ60"/>
    <mergeCell ref="AK60:AP60"/>
    <mergeCell ref="AQ60:BB60"/>
    <mergeCell ref="BC60:BT60"/>
    <mergeCell ref="BU60:CG60"/>
    <mergeCell ref="A59:AJ59"/>
    <mergeCell ref="AK59:AP59"/>
    <mergeCell ref="AQ59:BB59"/>
    <mergeCell ref="BC59:BT59"/>
    <mergeCell ref="BU59:CG59"/>
    <mergeCell ref="CH59:CW59"/>
    <mergeCell ref="CH58:CW58"/>
    <mergeCell ref="CX58:DJ58"/>
    <mergeCell ref="DK58:DW58"/>
    <mergeCell ref="DX58:EJ58"/>
    <mergeCell ref="EK58:EW58"/>
    <mergeCell ref="EX58:FJ58"/>
    <mergeCell ref="CX57:DJ57"/>
    <mergeCell ref="DK57:DW57"/>
    <mergeCell ref="DX57:EJ57"/>
    <mergeCell ref="EK57:EW57"/>
    <mergeCell ref="EX57:FJ57"/>
    <mergeCell ref="A58:AJ58"/>
    <mergeCell ref="AK58:AP58"/>
    <mergeCell ref="AQ58:BB58"/>
    <mergeCell ref="BC58:BT58"/>
    <mergeCell ref="BU58:CG58"/>
    <mergeCell ref="A57:AJ57"/>
    <mergeCell ref="AK57:AP57"/>
    <mergeCell ref="AQ57:BB57"/>
    <mergeCell ref="BC57:BT57"/>
    <mergeCell ref="BU57:CG57"/>
    <mergeCell ref="CH57:CW57"/>
    <mergeCell ref="CH56:CW56"/>
    <mergeCell ref="CX56:DJ56"/>
    <mergeCell ref="DK56:DW56"/>
    <mergeCell ref="DX56:EJ56"/>
    <mergeCell ref="EK56:EW56"/>
    <mergeCell ref="EX56:FJ56"/>
    <mergeCell ref="CX55:DJ55"/>
    <mergeCell ref="DK55:DW55"/>
    <mergeCell ref="DX55:EJ55"/>
    <mergeCell ref="EK55:EW55"/>
    <mergeCell ref="EX55:FJ55"/>
    <mergeCell ref="A56:AJ56"/>
    <mergeCell ref="AK56:AP56"/>
    <mergeCell ref="AQ56:BB56"/>
    <mergeCell ref="BC56:BT56"/>
    <mergeCell ref="BU56:CG56"/>
    <mergeCell ref="A55:AJ55"/>
    <mergeCell ref="AK55:AP55"/>
    <mergeCell ref="AQ55:BB55"/>
    <mergeCell ref="BC55:BT55"/>
    <mergeCell ref="BU55:CG55"/>
    <mergeCell ref="CH55:CW55"/>
    <mergeCell ref="CH54:CW54"/>
    <mergeCell ref="CX54:DJ54"/>
    <mergeCell ref="DK54:DW54"/>
    <mergeCell ref="DX54:EJ54"/>
    <mergeCell ref="EK54:EW54"/>
    <mergeCell ref="EX54:FJ54"/>
    <mergeCell ref="CX53:DJ53"/>
    <mergeCell ref="DK53:DW53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A53:AJ53"/>
    <mergeCell ref="AK53:AP53"/>
    <mergeCell ref="AQ53:BB53"/>
    <mergeCell ref="BC53:BT53"/>
    <mergeCell ref="BU53:CG53"/>
    <mergeCell ref="CH53:CW53"/>
    <mergeCell ref="CH52:CW52"/>
    <mergeCell ref="CX52:DJ52"/>
    <mergeCell ref="DK52:DW52"/>
    <mergeCell ref="DX52:EJ52"/>
    <mergeCell ref="EK52:EW52"/>
    <mergeCell ref="EX52:FJ52"/>
    <mergeCell ref="CX51:DJ51"/>
    <mergeCell ref="DK51:DW51"/>
    <mergeCell ref="DX51:EJ51"/>
    <mergeCell ref="EK51:EW51"/>
    <mergeCell ref="EX51:FJ51"/>
    <mergeCell ref="A52:AJ52"/>
    <mergeCell ref="AK52:AP52"/>
    <mergeCell ref="AQ52:BB52"/>
    <mergeCell ref="BC52:BT52"/>
    <mergeCell ref="BU52:CG52"/>
    <mergeCell ref="A51:AJ51"/>
    <mergeCell ref="AK51:AP51"/>
    <mergeCell ref="AQ51:BB51"/>
    <mergeCell ref="BC51:BT51"/>
    <mergeCell ref="BU51:CG51"/>
    <mergeCell ref="CH51:CW51"/>
    <mergeCell ref="CH50:CW50"/>
    <mergeCell ref="CX50:DJ50"/>
    <mergeCell ref="DK50:DW50"/>
    <mergeCell ref="DX50:EJ50"/>
    <mergeCell ref="EK50:EW50"/>
    <mergeCell ref="EX50:FJ50"/>
    <mergeCell ref="CX49:DJ49"/>
    <mergeCell ref="DK49:DW49"/>
    <mergeCell ref="DX49:EJ49"/>
    <mergeCell ref="EK49:EW49"/>
    <mergeCell ref="EX49:FJ49"/>
    <mergeCell ref="A50:AJ50"/>
    <mergeCell ref="AK50:AP50"/>
    <mergeCell ref="AQ50:BB50"/>
    <mergeCell ref="BC50:BT50"/>
    <mergeCell ref="BU50:CG50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CH49:CW49"/>
    <mergeCell ref="CH48:CW48"/>
    <mergeCell ref="CX48:DJ48"/>
    <mergeCell ref="DN32:ED32"/>
    <mergeCell ref="EE32:ES32"/>
    <mergeCell ref="ET32:FJ32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CF17:CV17"/>
    <mergeCell ref="CW17:DM17"/>
    <mergeCell ref="DN17:ED17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исполнении бюджета ГР</vt:lpstr>
    </vt:vector>
  </TitlesOfParts>
  <Company>UFK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es_user1</dc:creator>
  <cp:lastModifiedBy>User</cp:lastModifiedBy>
  <cp:lastPrinted>2005-09-08T11:27:33Z</cp:lastPrinted>
  <dcterms:created xsi:type="dcterms:W3CDTF">2005-04-08T04:14:02Z</dcterms:created>
  <dcterms:modified xsi:type="dcterms:W3CDTF">2016-07-28T05:52:45Z</dcterms:modified>
</cp:coreProperties>
</file>