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12" i="69"/>
  <c r="EE111"/>
  <c r="EE110"/>
  <c r="EE109"/>
  <c r="EE108"/>
  <c r="EE107"/>
  <c r="EE106"/>
  <c r="EE105"/>
  <c r="EE104"/>
  <c r="ET103"/>
  <c r="EE103"/>
  <c r="ET102"/>
  <c r="EE102"/>
  <c r="ET101"/>
  <c r="EE101"/>
  <c r="ET100"/>
  <c r="EE100"/>
  <c r="ET99"/>
  <c r="EE99"/>
  <c r="ET98"/>
  <c r="EE98"/>
  <c r="DX86"/>
  <c r="DX85"/>
  <c r="EK85" s="1"/>
  <c r="DX84"/>
  <c r="EK84" s="1"/>
  <c r="DX83"/>
  <c r="EK83" s="1"/>
  <c r="DX82"/>
  <c r="EK82" s="1"/>
  <c r="DX81"/>
  <c r="EK81" s="1"/>
  <c r="DX80"/>
  <c r="EK80" s="1"/>
  <c r="DX79"/>
  <c r="EK79" s="1"/>
  <c r="DX78"/>
  <c r="EK78" s="1"/>
  <c r="DX77"/>
  <c r="EX77" s="1"/>
  <c r="DX76"/>
  <c r="EK76" s="1"/>
  <c r="DX75"/>
  <c r="EK75" s="1"/>
  <c r="DX74"/>
  <c r="EK74" s="1"/>
  <c r="EK73"/>
  <c r="DX73"/>
  <c r="EX73" s="1"/>
  <c r="DX72"/>
  <c r="EK72" s="1"/>
  <c r="DX71"/>
  <c r="EK71" s="1"/>
  <c r="DX70"/>
  <c r="EK70" s="1"/>
  <c r="EK69"/>
  <c r="DX69"/>
  <c r="EX69" s="1"/>
  <c r="DX68"/>
  <c r="EK68" s="1"/>
  <c r="DX67"/>
  <c r="EK67" s="1"/>
  <c r="DX66"/>
  <c r="EK66" s="1"/>
  <c r="DX65"/>
  <c r="EK65" s="1"/>
  <c r="DX64"/>
  <c r="EK64" s="1"/>
  <c r="DX63"/>
  <c r="EK63" s="1"/>
  <c r="DX62"/>
  <c r="EK62" s="1"/>
  <c r="DX61"/>
  <c r="EK61" s="1"/>
  <c r="DX60"/>
  <c r="EK60" s="1"/>
  <c r="DX59"/>
  <c r="EK59" s="1"/>
  <c r="DX58"/>
  <c r="EX58" s="1"/>
  <c r="DX57"/>
  <c r="EK57" s="1"/>
  <c r="DX56"/>
  <c r="EK56" s="1"/>
  <c r="DX55"/>
  <c r="EK55" s="1"/>
  <c r="DX54"/>
  <c r="EK54" s="1"/>
  <c r="DX53"/>
  <c r="EX53" s="1"/>
  <c r="DX52"/>
  <c r="EK52" s="1"/>
  <c r="DX51"/>
  <c r="EK51" s="1"/>
  <c r="ET36"/>
  <c r="EE36"/>
  <c r="ET35"/>
  <c r="EE35"/>
  <c r="ET34"/>
  <c r="EE34"/>
  <c r="ET33"/>
  <c r="EE33"/>
  <c r="ET32"/>
  <c r="EE32"/>
  <c r="ET31"/>
  <c r="EE31"/>
  <c r="EE30"/>
  <c r="ET30" s="1"/>
  <c r="EE29"/>
  <c r="ET29" s="1"/>
  <c r="ET28"/>
  <c r="EE28"/>
  <c r="EE27"/>
  <c r="ET27" s="1"/>
  <c r="ET26"/>
  <c r="EE26"/>
  <c r="ET25"/>
  <c r="EE25"/>
  <c r="ET24"/>
  <c r="EE24"/>
  <c r="EE23"/>
  <c r="ET23" s="1"/>
  <c r="ET22"/>
  <c r="EE22"/>
  <c r="EE21"/>
  <c r="ET21" s="1"/>
  <c r="ET20"/>
  <c r="EE20"/>
  <c r="EE19"/>
  <c r="ET19" s="1"/>
  <c r="EX85" l="1"/>
  <c r="EX84"/>
  <c r="EX83"/>
  <c r="EX82"/>
  <c r="EX81"/>
  <c r="EX80"/>
  <c r="EX79"/>
  <c r="EX78"/>
  <c r="EK77"/>
  <c r="EX76"/>
  <c r="EX75"/>
  <c r="EX74"/>
  <c r="EX72"/>
  <c r="EX71"/>
  <c r="EX70"/>
  <c r="EX68"/>
  <c r="EX67"/>
  <c r="EX66"/>
  <c r="EX65"/>
  <c r="EX64"/>
  <c r="EX63"/>
  <c r="EX62"/>
  <c r="EX61"/>
  <c r="EX60"/>
  <c r="EX59"/>
  <c r="EK58"/>
  <c r="EX57"/>
  <c r="EX56"/>
  <c r="EX55"/>
  <c r="EX54"/>
  <c r="EK53"/>
  <c r="EX52"/>
  <c r="EX51"/>
</calcChain>
</file>

<file path=xl/sharedStrings.xml><?xml version="1.0" encoding="utf-8"?>
<sst xmlns="http://schemas.openxmlformats.org/spreadsheetml/2006/main" count="205" uniqueCount="147">
  <si>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</si>
  <si>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</si>
  <si>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</si>
  <si>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</si>
  <si>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</si>
  <si>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</si>
  <si>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</si>
  <si>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</si>
  <si>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</si>
  <si>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</si>
  <si>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</si>
  <si>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</si>
  <si>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</si>
  <si>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</si>
  <si>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</si>
  <si>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</si>
  <si>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</si>
  <si>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</si>
  <si>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</si>
  <si>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</si>
  <si>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</si>
  <si>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</si>
  <si>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</si>
  <si>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</si>
  <si>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</si>
  <si>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</si>
  <si>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520</t>
  </si>
  <si>
    <t>из них:</t>
  </si>
  <si>
    <t>620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</si>
  <si>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</si>
  <si>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</si>
  <si>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</si>
  <si>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</si>
  <si>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</si>
  <si>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</si>
  <si>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</si>
  <si>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</si>
  <si>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</si>
  <si>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</si>
  <si>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</si>
  <si>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</si>
  <si>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</si>
  <si>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</si>
  <si>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</si>
  <si>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</si>
  <si>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</si>
  <si>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</si>
  <si>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</si>
  <si>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</si>
  <si>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</si>
  <si>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</si>
  <si>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</si>
  <si>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</si>
  <si>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</si>
  <si>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</si>
  <si>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</si>
  <si>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</si>
  <si>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</si>
  <si>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</si>
  <si>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</si>
  <si>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</si>
  <si>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</si>
  <si>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</si>
  <si>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</si>
  <si>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</si>
  <si>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источники внешнего финансирования
бюджета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</si>
  <si>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</si>
  <si>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</si>
  <si>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</si>
  <si>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</si>
  <si>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</si>
  <si>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</si>
  <si>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                                                  источники внутреннего финансирования
бюджета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</si>
  <si>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</si>
  <si>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</si>
  <si>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</si>
  <si>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</si>
  <si>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</si>
  <si>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</si>
  <si>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</si>
  <si>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</si>
  <si>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</si>
  <si>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01.07.2016 г.</t>
  </si>
  <si>
    <t>28.07.2016</t>
  </si>
  <si>
    <t>Кучуковское СП (Исполком)</t>
  </si>
  <si>
    <t>бюджет Кучуковского сельского поселения Агрызского муниципального района Республики Татарстан</t>
  </si>
  <si>
    <t>НЕ УКАЗАНО</t>
  </si>
  <si>
    <t>04011105000000000000000 0000000</t>
  </si>
  <si>
    <t>04310804000000000000000 0000000</t>
  </si>
  <si>
    <t>04311301000000000000000 0000000</t>
  </si>
  <si>
    <t>04311302000000000000000 0000000</t>
  </si>
  <si>
    <t>04311714000000000000000 0000000</t>
  </si>
  <si>
    <t>04320201000000000000000 0000000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</si>
  <si>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</si>
  <si>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</si>
  <si>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</si>
  <si>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</si>
  <si>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04320204000000000000000 8888900</t>
  </si>
  <si>
    <t>04321905000000000000000 0000000</t>
  </si>
  <si>
    <t>18210102000000000000000 0000000</t>
  </si>
  <si>
    <t>18210503000000000000000 0000000</t>
  </si>
  <si>
    <t>18210601000000000000000 0000000</t>
  </si>
  <si>
    <t>18210606000000000000000 0000000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</si>
  <si>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</si>
  <si>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</si>
  <si>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</si>
  <si>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</si>
  <si>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</si>
  <si>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</si>
  <si>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</si>
  <si>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</si>
  <si>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</si>
  <si>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</si>
  <si>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</si>
  <si>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</si>
  <si>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</si>
  <si>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</si>
  <si>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</si>
  <si>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</si>
  <si>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</si>
  <si>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</si>
  <si>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Прочие расходы</t>
  </si>
  <si>
    <t>04201049900002040244290</t>
  </si>
  <si>
    <t>Увеличение стоимости основных средств</t>
  </si>
  <si>
    <t>04201049900002040244310</t>
  </si>
  <si>
    <t>Увеличение стоимости материальных запасов</t>
  </si>
  <si>
    <t>04201049900002040244340</t>
  </si>
  <si>
    <t>04201049900002040852290</t>
  </si>
  <si>
    <t>04201079900002010880290</t>
  </si>
  <si>
    <t>04201079900002015880290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</si>
  <si>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</si>
  <si>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</si>
  <si>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</si>
  <si>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</si>
  <si>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</si>
  <si>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</si>
  <si>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</si>
  <si>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04203109900022680244310</t>
  </si>
  <si>
    <t>0420503Б100078010244223</t>
  </si>
  <si>
    <t>0420503Б100078050244223</t>
  </si>
  <si>
    <t>0420503Б100078050244226</t>
  </si>
  <si>
    <t>04208010840144091244223</t>
  </si>
  <si>
    <t>04208010840144091244225</t>
  </si>
  <si>
    <t>04208010840144091244226</t>
  </si>
  <si>
    <t>04208010840144091244290</t>
  </si>
  <si>
    <t>04208010840144091244310</t>
  </si>
  <si>
    <t>04208010840144091244340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</si>
</sst>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44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1" fillId="0" borderId="41" xfId="0" applyFont="1" applyFill="1" applyBorder="1" applyAlignment="1">
      <alignment horizontal="left" indent="2"/>
    </xf>
    <xf numFmtId="0" fontId="1" fillId="0" borderId="42" xfId="0" applyFont="1" applyFill="1" applyBorder="1" applyAlignment="1">
      <alignment horizontal="left" indent="2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3" xfId="0" applyBorder="1"/>
    <xf numFmtId="4" fontId="1" fillId="0" borderId="12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3.42578125" customWidth="1"/>
    <col min="55" max="60" width="0.85546875" customWidth="1"/>
    <col min="61" max="61" width="4.28515625" customWidth="1"/>
    <col min="62" max="139" width="0.85546875" customWidth="1"/>
    <col min="140" max="140" width="1.7109375" customWidth="1"/>
  </cols>
  <sheetData>
    <row r="1" spans="1:166" ht="1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7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"/>
      <c r="ES4" s="1"/>
      <c r="ET4" s="83" t="s">
        <v>38</v>
      </c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108" t="s">
        <v>8</v>
      </c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1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1" t="s">
        <v>82</v>
      </c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34</v>
      </c>
      <c r="ER6" s="1"/>
      <c r="ES6" s="1"/>
      <c r="ET6" s="30" t="s">
        <v>83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13"/>
    </row>
    <row r="7" spans="1:166" ht="15" customHeight="1">
      <c r="A7" s="114" t="s">
        <v>55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"/>
      <c r="BD7" s="1"/>
      <c r="BE7" s="116" t="s">
        <v>84</v>
      </c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6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118"/>
    </row>
    <row r="8" spans="1:166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"/>
      <c r="BD8" s="1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32</v>
      </c>
      <c r="ER8" s="1"/>
      <c r="ES8" s="1"/>
      <c r="ET8" s="30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20"/>
    </row>
    <row r="9" spans="1:166" ht="1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"/>
      <c r="BD9" s="1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56</v>
      </c>
      <c r="ER9" s="1"/>
      <c r="ES9" s="1"/>
      <c r="ET9" s="30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20"/>
    </row>
    <row r="10" spans="1:166" ht="15" customHeight="1">
      <c r="A10" s="1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85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57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13"/>
    </row>
    <row r="11" spans="1:166" ht="15" customHeight="1">
      <c r="A11" s="1" t="s">
        <v>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13"/>
    </row>
    <row r="12" spans="1:166" ht="15" customHeight="1" thickBot="1">
      <c r="A12" s="1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37</v>
      </c>
      <c r="ER12" s="1"/>
      <c r="ES12" s="1"/>
      <c r="ET12" s="121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7" t="s">
        <v>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93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8"/>
      <c r="AN16" s="92" t="s">
        <v>11</v>
      </c>
      <c r="AO16" s="93"/>
      <c r="AP16" s="93"/>
      <c r="AQ16" s="93"/>
      <c r="AR16" s="93"/>
      <c r="AS16" s="98"/>
      <c r="AT16" s="92" t="s">
        <v>58</v>
      </c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8"/>
      <c r="BJ16" s="92" t="s">
        <v>78</v>
      </c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8"/>
      <c r="CF16" s="89" t="s">
        <v>12</v>
      </c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1"/>
      <c r="ET16" s="92" t="s">
        <v>13</v>
      </c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4"/>
    </row>
    <row r="17" spans="1:166" ht="57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9"/>
      <c r="AN17" s="95"/>
      <c r="AO17" s="96"/>
      <c r="AP17" s="96"/>
      <c r="AQ17" s="96"/>
      <c r="AR17" s="96"/>
      <c r="AS17" s="99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9"/>
      <c r="BJ17" s="95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9"/>
      <c r="CF17" s="90" t="s">
        <v>59</v>
      </c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1"/>
      <c r="CW17" s="89" t="s">
        <v>14</v>
      </c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1"/>
      <c r="DN17" s="89" t="s">
        <v>15</v>
      </c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1"/>
      <c r="EE17" s="89" t="s">
        <v>39</v>
      </c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1"/>
      <c r="ET17" s="95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7"/>
    </row>
    <row r="18" spans="1:166" ht="12" customHeight="1" thickBot="1">
      <c r="A18" s="86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3">
        <v>2</v>
      </c>
      <c r="AO18" s="84"/>
      <c r="AP18" s="84"/>
      <c r="AQ18" s="84"/>
      <c r="AR18" s="84"/>
      <c r="AS18" s="85"/>
      <c r="AT18" s="83">
        <v>3</v>
      </c>
      <c r="AU18" s="84"/>
      <c r="AV18" s="84"/>
      <c r="AW18" s="84"/>
      <c r="AX18" s="84"/>
      <c r="AY18" s="84"/>
      <c r="AZ18" s="84"/>
      <c r="BA18" s="84"/>
      <c r="BB18" s="84"/>
      <c r="BC18" s="71"/>
      <c r="BD18" s="71"/>
      <c r="BE18" s="71"/>
      <c r="BF18" s="71"/>
      <c r="BG18" s="71"/>
      <c r="BH18" s="71"/>
      <c r="BI18" s="88"/>
      <c r="BJ18" s="83">
        <v>4</v>
      </c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5"/>
      <c r="CF18" s="83">
        <v>5</v>
      </c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5"/>
      <c r="CW18" s="83">
        <v>6</v>
      </c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5"/>
      <c r="DN18" s="83">
        <v>7</v>
      </c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5"/>
      <c r="EE18" s="83">
        <v>8</v>
      </c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5"/>
      <c r="ET18" s="70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2"/>
    </row>
    <row r="19" spans="1:166" ht="15" customHeight="1">
      <c r="A19" s="105" t="s">
        <v>69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75" t="s">
        <v>40</v>
      </c>
      <c r="AO19" s="76"/>
      <c r="AP19" s="76"/>
      <c r="AQ19" s="76"/>
      <c r="AR19" s="76"/>
      <c r="AS19" s="76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9"/>
      <c r="BE19" s="79"/>
      <c r="BF19" s="79"/>
      <c r="BG19" s="79"/>
      <c r="BH19" s="79"/>
      <c r="BI19" s="80"/>
      <c r="BJ19" s="81">
        <v>3489743.02</v>
      </c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>
        <v>2012945.93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>
        <f>CF19+CW19+DN19</f>
        <v>2012945.93</v>
      </c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>
        <f>BJ19-EE19</f>
        <v>1476797.09</v>
      </c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2"/>
    </row>
    <row r="20" spans="1:166" ht="15" customHeight="1">
      <c r="A20" s="104" t="s">
        <v>73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68"/>
      <c r="AO20" s="69"/>
      <c r="AP20" s="69"/>
      <c r="AQ20" s="69"/>
      <c r="AR20" s="69"/>
      <c r="AS20" s="6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3489743.02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2012945.93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2012945.93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1476797.09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87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25000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1600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1600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23400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88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>
        <v>8000</v>
      </c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8000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89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6000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6000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-6000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90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44908.91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44908.91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-44908.91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91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110000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110000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-110000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92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120000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120000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-120000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93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>
        <v>2411100</v>
      </c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1060700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1060700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1350400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86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94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13700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13700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86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95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79000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66000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66000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13000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86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96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125943.02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260481.28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260481.28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-134538.26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97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>
        <v>20000</v>
      </c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0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20000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98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115025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115025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-115025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86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99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216000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126003.39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126003.39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89996.61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100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>
        <v>20000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150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150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19850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86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101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>
        <v>66000</v>
      </c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22011.62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22011.62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43988.380000000005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86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102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>
        <v>505000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80065.73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80065.73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424934.27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</row>
    <row r="45" spans="1:16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4" t="s">
        <v>16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3" t="s">
        <v>17</v>
      </c>
    </row>
    <row r="47" spans="1:166" ht="12.75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</row>
    <row r="48" spans="1:166" ht="24" customHeight="1">
      <c r="A48" s="93" t="s">
        <v>10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8"/>
      <c r="AK48" s="92" t="s">
        <v>11</v>
      </c>
      <c r="AL48" s="93"/>
      <c r="AM48" s="93"/>
      <c r="AN48" s="93"/>
      <c r="AO48" s="93"/>
      <c r="AP48" s="98"/>
      <c r="AQ48" s="92" t="s">
        <v>62</v>
      </c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8"/>
      <c r="BC48" s="92" t="s">
        <v>51</v>
      </c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8"/>
      <c r="BU48" s="92" t="s">
        <v>18</v>
      </c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8"/>
      <c r="CH48" s="89" t="s">
        <v>12</v>
      </c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1"/>
      <c r="EK48" s="89" t="s">
        <v>19</v>
      </c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106"/>
    </row>
    <row r="49" spans="1:166" ht="78.7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9"/>
      <c r="AK49" s="95"/>
      <c r="AL49" s="96"/>
      <c r="AM49" s="96"/>
      <c r="AN49" s="96"/>
      <c r="AO49" s="96"/>
      <c r="AP49" s="99"/>
      <c r="AQ49" s="95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9"/>
      <c r="BC49" s="95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9"/>
      <c r="BU49" s="95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9"/>
      <c r="CH49" s="90" t="s">
        <v>63</v>
      </c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1"/>
      <c r="CX49" s="89" t="s">
        <v>14</v>
      </c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1"/>
      <c r="DK49" s="89" t="s">
        <v>15</v>
      </c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1"/>
      <c r="DX49" s="89" t="s">
        <v>39</v>
      </c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1"/>
      <c r="EK49" s="95" t="s">
        <v>20</v>
      </c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9"/>
      <c r="EX49" s="89" t="s">
        <v>21</v>
      </c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106"/>
    </row>
    <row r="50" spans="1:166" ht="14.25" customHeight="1" thickBot="1">
      <c r="A50" s="86">
        <v>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83">
        <v>2</v>
      </c>
      <c r="AL50" s="84"/>
      <c r="AM50" s="84"/>
      <c r="AN50" s="84"/>
      <c r="AO50" s="84"/>
      <c r="AP50" s="85"/>
      <c r="AQ50" s="83">
        <v>3</v>
      </c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5"/>
      <c r="BC50" s="83">
        <v>4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5"/>
      <c r="BU50" s="83">
        <v>5</v>
      </c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83">
        <v>6</v>
      </c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5"/>
      <c r="CX50" s="83">
        <v>7</v>
      </c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5"/>
      <c r="DK50" s="83">
        <v>8</v>
      </c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5"/>
      <c r="DX50" s="83">
        <v>9</v>
      </c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5"/>
      <c r="EK50" s="83">
        <v>10</v>
      </c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70">
        <v>11</v>
      </c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2"/>
    </row>
    <row r="51" spans="1:166" ht="15" customHeight="1">
      <c r="A51" s="105" t="s">
        <v>22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75" t="s">
        <v>1</v>
      </c>
      <c r="AL51" s="76"/>
      <c r="AM51" s="76"/>
      <c r="AN51" s="76"/>
      <c r="AO51" s="76"/>
      <c r="AP51" s="76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81">
        <v>3722582.5</v>
      </c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>
        <v>3722582.5</v>
      </c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>
        <v>1739770.8799999999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>
        <f>CH51+CX51+DK51</f>
        <v>1739770.8799999999</v>
      </c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>
        <f>BC51-DX51</f>
        <v>1982811.62</v>
      </c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>
        <f>BU51-DX51</f>
        <v>1982811.62</v>
      </c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2"/>
    </row>
    <row r="52" spans="1:166" ht="15" customHeight="1">
      <c r="A52" s="104" t="s">
        <v>73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68"/>
      <c r="AL52" s="69"/>
      <c r="AM52" s="69"/>
      <c r="AN52" s="69"/>
      <c r="AO52" s="69"/>
      <c r="AP52" s="69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5">
        <v>3722582.5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>
        <v>3722582.5</v>
      </c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>
        <v>1739770.8799999999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f>CH52+CX52+DK52</f>
        <v>1739770.8799999999</v>
      </c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>
        <f>BC52-DX52</f>
        <v>1982811.62</v>
      </c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>
        <f>BU52-DX52</f>
        <v>1982811.62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>
      <c r="A53" s="36" t="s">
        <v>103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19"/>
      <c r="AL53" s="20"/>
      <c r="AM53" s="20"/>
      <c r="AN53" s="20"/>
      <c r="AO53" s="20"/>
      <c r="AP53" s="20"/>
      <c r="AQ53" s="20" t="s">
        <v>104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357569.76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357569.76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165305.26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165305.26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192264.5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192264.5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106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102565.28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102565.28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42720.25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42720.25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59845.03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59845.03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103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107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232600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232600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126281.67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126281.67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106318.33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106318.33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108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109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6600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6600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6600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6600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0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0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105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110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70200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70200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37681.49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37681.49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32518.510000000002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32518.510000000002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112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28000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28000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7455.58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7455.58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20544.419999999998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20544.419999999998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113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114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59650.559999999998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59650.559999999998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14912.64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14912.64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44737.919999999998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44737.919999999998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116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12000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12000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12000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12000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0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0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117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118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73413.64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73413.64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22834.53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22834.53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50579.11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50579.11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119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120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15812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15812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0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15812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15812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121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122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7604.99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7604.99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0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7604.99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7604.99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123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124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3000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3000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0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3000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3000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125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126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63000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63000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47999.82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47999.82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15000.18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15000.18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127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11996.81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11996.81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9725.5300000000007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9725.5300000000007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2271.2799999999988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2271.2799999999988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121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128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2168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2168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-2168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-2168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4336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4336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121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129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5388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5388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5388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5388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121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240240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240240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126953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126953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113287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113287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103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131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52000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52000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30973.24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30973.24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21026.76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21026.76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105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132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15000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15000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9050.49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9050.49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5949.51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5949.51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125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133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1500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1500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1500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1500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103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134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55200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55200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23000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23000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32200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32200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105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135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16700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16700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6946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6946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9754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9754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136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5600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5600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0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5600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5600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123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137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30000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30000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30000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30000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115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138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430000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430000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418373.07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418373.07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11626.929999999993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11626.929999999993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115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139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122000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122000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122000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122000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119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140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135198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135198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135198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135198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115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141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870394.4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870394.4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295946.55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295946.55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574447.85000000009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574447.85000000009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117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142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525164.43999999994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525164.43999999994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200179.76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200179.76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324984.67999999993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324984.67999999993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119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143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43233.88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43233.88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0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43233.88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43233.88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121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144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40781.83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40781.83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15000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15000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25781.83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25781.83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123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145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26439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26439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26439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26439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125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146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61561.91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61561.91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61561.91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61561.91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24" customHeight="1" thickBot="1">
      <c r="A86" s="101" t="s">
        <v>80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2"/>
      <c r="AK86" s="47" t="s">
        <v>23</v>
      </c>
      <c r="AL86" s="21"/>
      <c r="AM86" s="21"/>
      <c r="AN86" s="21"/>
      <c r="AO86" s="21"/>
      <c r="AP86" s="21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48">
        <v>-232839.48</v>
      </c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>
        <v>-232839.48</v>
      </c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>
        <v>273175.05</v>
      </c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15">
        <f>CH86+CX86+DK86</f>
        <v>273175.05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52"/>
    </row>
    <row r="87" spans="1:166" ht="24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</row>
    <row r="88" spans="1:166" ht="35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</row>
    <row r="89" spans="1:166" ht="35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</row>
    <row r="90" spans="1:166" ht="12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</row>
    <row r="91" spans="1:166" ht="8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</row>
    <row r="92" spans="1:166" ht="9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</row>
    <row r="93" spans="1:16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4" t="s">
        <v>60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4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3" t="s">
        <v>24</v>
      </c>
    </row>
    <row r="94" spans="1:166" ht="12.75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</row>
    <row r="95" spans="1:166" ht="11.25" customHeight="1">
      <c r="A95" s="93" t="s">
        <v>10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8"/>
      <c r="AP95" s="92" t="s">
        <v>11</v>
      </c>
      <c r="AQ95" s="93"/>
      <c r="AR95" s="93"/>
      <c r="AS95" s="93"/>
      <c r="AT95" s="93"/>
      <c r="AU95" s="98"/>
      <c r="AV95" s="92" t="s">
        <v>61</v>
      </c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8"/>
      <c r="BL95" s="92" t="s">
        <v>51</v>
      </c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8"/>
      <c r="CF95" s="89" t="s">
        <v>12</v>
      </c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1"/>
      <c r="ET95" s="92" t="s">
        <v>13</v>
      </c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4"/>
    </row>
    <row r="96" spans="1:166" ht="69.75" customHeigh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9"/>
      <c r="AP96" s="95"/>
      <c r="AQ96" s="96"/>
      <c r="AR96" s="96"/>
      <c r="AS96" s="96"/>
      <c r="AT96" s="96"/>
      <c r="AU96" s="99"/>
      <c r="AV96" s="95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9"/>
      <c r="BL96" s="95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9"/>
      <c r="CF96" s="90" t="s">
        <v>64</v>
      </c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1"/>
      <c r="CW96" s="89" t="s">
        <v>14</v>
      </c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1"/>
      <c r="DN96" s="89" t="s">
        <v>15</v>
      </c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1"/>
      <c r="EE96" s="89" t="s">
        <v>39</v>
      </c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1"/>
      <c r="ET96" s="95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7"/>
    </row>
    <row r="97" spans="1:166" ht="12" customHeight="1" thickBot="1">
      <c r="A97" s="86">
        <v>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7"/>
      <c r="AP97" s="83">
        <v>2</v>
      </c>
      <c r="AQ97" s="84"/>
      <c r="AR97" s="84"/>
      <c r="AS97" s="84"/>
      <c r="AT97" s="84"/>
      <c r="AU97" s="85"/>
      <c r="AV97" s="83">
        <v>3</v>
      </c>
      <c r="AW97" s="84"/>
      <c r="AX97" s="84"/>
      <c r="AY97" s="84"/>
      <c r="AZ97" s="84"/>
      <c r="BA97" s="84"/>
      <c r="BB97" s="84"/>
      <c r="BC97" s="84"/>
      <c r="BD97" s="84"/>
      <c r="BE97" s="71"/>
      <c r="BF97" s="71"/>
      <c r="BG97" s="71"/>
      <c r="BH97" s="71"/>
      <c r="BI97" s="71"/>
      <c r="BJ97" s="71"/>
      <c r="BK97" s="88"/>
      <c r="BL97" s="83">
        <v>4</v>
      </c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5"/>
      <c r="CF97" s="83">
        <v>5</v>
      </c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5"/>
      <c r="CW97" s="83">
        <v>6</v>
      </c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5"/>
      <c r="DN97" s="83">
        <v>7</v>
      </c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5"/>
      <c r="EE97" s="83">
        <v>8</v>
      </c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5"/>
      <c r="ET97" s="70">
        <v>9</v>
      </c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2"/>
    </row>
    <row r="98" spans="1:166" ht="37.5" customHeight="1">
      <c r="A98" s="73" t="s">
        <v>68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4"/>
      <c r="AP98" s="75" t="s">
        <v>25</v>
      </c>
      <c r="AQ98" s="76"/>
      <c r="AR98" s="76"/>
      <c r="AS98" s="76"/>
      <c r="AT98" s="76"/>
      <c r="AU98" s="76"/>
      <c r="AV98" s="77"/>
      <c r="AW98" s="77"/>
      <c r="AX98" s="77"/>
      <c r="AY98" s="77"/>
      <c r="AZ98" s="77"/>
      <c r="BA98" s="77"/>
      <c r="BB98" s="77"/>
      <c r="BC98" s="77"/>
      <c r="BD98" s="77"/>
      <c r="BE98" s="78"/>
      <c r="BF98" s="79"/>
      <c r="BG98" s="79"/>
      <c r="BH98" s="79"/>
      <c r="BI98" s="79"/>
      <c r="BJ98" s="79"/>
      <c r="BK98" s="80"/>
      <c r="BL98" s="81">
        <v>232839.48</v>
      </c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>
        <v>-273175.05</v>
      </c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>
        <f>CF98+CW98+DN98</f>
        <v>-273175.05</v>
      </c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>
        <f>BL98-CF98-CW98-DN98</f>
        <v>506014.53</v>
      </c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2"/>
    </row>
    <row r="99" spans="1:166" ht="36.75" customHeight="1">
      <c r="A99" s="65" t="s">
        <v>72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6"/>
      <c r="AP99" s="19" t="s">
        <v>26</v>
      </c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38"/>
      <c r="BF99" s="31"/>
      <c r="BG99" s="31"/>
      <c r="BH99" s="31"/>
      <c r="BI99" s="31"/>
      <c r="BJ99" s="31"/>
      <c r="BK99" s="32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25">
        <f>CF99+CW99+DN99</f>
        <v>0</v>
      </c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7"/>
      <c r="ET99" s="25">
        <f>BL99-CF99-CW99-DN99</f>
        <v>0</v>
      </c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67"/>
    </row>
    <row r="100" spans="1:166" ht="17.25" customHeight="1">
      <c r="A100" s="54" t="s">
        <v>27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5"/>
      <c r="AP100" s="56"/>
      <c r="AQ100" s="57"/>
      <c r="AR100" s="57"/>
      <c r="AS100" s="57"/>
      <c r="AT100" s="57"/>
      <c r="AU100" s="58"/>
      <c r="AV100" s="59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1"/>
      <c r="BL100" s="62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4"/>
      <c r="CF100" s="62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4"/>
      <c r="CW100" s="62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4"/>
      <c r="DN100" s="62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4"/>
      <c r="EE100" s="15">
        <f t="shared" ref="EE100:EE108" si="0">CF100+CW100+DN100</f>
        <v>0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>
        <f t="shared" ref="ET100:ET103" si="1">BL100-CF100-CW100-DN100</f>
        <v>0</v>
      </c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4" customHeight="1">
      <c r="A101" s="65" t="s">
        <v>65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6"/>
      <c r="AP101" s="19" t="s">
        <v>28</v>
      </c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38"/>
      <c r="BF101" s="31"/>
      <c r="BG101" s="31"/>
      <c r="BH101" s="31"/>
      <c r="BI101" s="31"/>
      <c r="BJ101" s="31"/>
      <c r="BK101" s="32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>
        <f t="shared" si="0"/>
        <v>0</v>
      </c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>
        <f t="shared" si="1"/>
        <v>0</v>
      </c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7.25" customHeight="1">
      <c r="A102" s="54" t="s">
        <v>27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5"/>
      <c r="AP102" s="56"/>
      <c r="AQ102" s="57"/>
      <c r="AR102" s="57"/>
      <c r="AS102" s="57"/>
      <c r="AT102" s="57"/>
      <c r="AU102" s="58"/>
      <c r="AV102" s="59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1"/>
      <c r="BL102" s="62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4"/>
      <c r="CF102" s="62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4"/>
      <c r="CW102" s="62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4"/>
      <c r="DN102" s="62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4"/>
      <c r="EE102" s="15">
        <f t="shared" si="0"/>
        <v>0</v>
      </c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>
        <f t="shared" si="1"/>
        <v>0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1.5" customHeight="1">
      <c r="A103" s="53" t="s">
        <v>46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19" t="s">
        <v>29</v>
      </c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38"/>
      <c r="BF103" s="31"/>
      <c r="BG103" s="31"/>
      <c r="BH103" s="31"/>
      <c r="BI103" s="31"/>
      <c r="BJ103" s="31"/>
      <c r="BK103" s="32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>
        <f t="shared" si="0"/>
        <v>0</v>
      </c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>
        <f t="shared" si="1"/>
        <v>0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5" customHeight="1" thickBot="1">
      <c r="A104" s="28" t="s">
        <v>66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19" t="s">
        <v>41</v>
      </c>
      <c r="AQ104" s="20"/>
      <c r="AR104" s="20"/>
      <c r="AS104" s="20"/>
      <c r="AT104" s="20"/>
      <c r="AU104" s="20"/>
      <c r="AV104" s="21"/>
      <c r="AW104" s="21"/>
      <c r="AX104" s="21"/>
      <c r="AY104" s="21"/>
      <c r="AZ104" s="21"/>
      <c r="BA104" s="21"/>
      <c r="BB104" s="21"/>
      <c r="BC104" s="21"/>
      <c r="BD104" s="21"/>
      <c r="BE104" s="22"/>
      <c r="BF104" s="23"/>
      <c r="BG104" s="23"/>
      <c r="BH104" s="23"/>
      <c r="BI104" s="23"/>
      <c r="BJ104" s="23"/>
      <c r="BK104" s="24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>
        <f t="shared" si="0"/>
        <v>0</v>
      </c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5" customHeight="1" thickBot="1">
      <c r="A105" s="28" t="s">
        <v>67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9"/>
      <c r="AP105" s="30" t="s">
        <v>43</v>
      </c>
      <c r="AQ105" s="31"/>
      <c r="AR105" s="31"/>
      <c r="AS105" s="31"/>
      <c r="AT105" s="31"/>
      <c r="AU105" s="32"/>
      <c r="AV105" s="33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5"/>
      <c r="BL105" s="25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7"/>
      <c r="CF105" s="25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7"/>
      <c r="CW105" s="25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7"/>
      <c r="DN105" s="25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7"/>
      <c r="EE105" s="15">
        <f t="shared" si="0"/>
        <v>0</v>
      </c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31.5" customHeight="1" thickBot="1">
      <c r="A106" s="17" t="s">
        <v>70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9" t="s">
        <v>45</v>
      </c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38"/>
      <c r="BF106" s="31"/>
      <c r="BG106" s="31"/>
      <c r="BH106" s="31"/>
      <c r="BI106" s="31"/>
      <c r="BJ106" s="31"/>
      <c r="BK106" s="32"/>
      <c r="BL106" s="15">
        <v>232839.48</v>
      </c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>
        <v>-273175.05</v>
      </c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>
        <f t="shared" si="0"/>
        <v>-273175.05</v>
      </c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38.25" customHeight="1" thickBot="1">
      <c r="A107" s="17" t="s">
        <v>75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30" t="s">
        <v>42</v>
      </c>
      <c r="AQ107" s="31"/>
      <c r="AR107" s="31"/>
      <c r="AS107" s="31"/>
      <c r="AT107" s="31"/>
      <c r="AU107" s="32"/>
      <c r="AV107" s="33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5"/>
      <c r="BL107" s="25">
        <v>232839.48</v>
      </c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7"/>
      <c r="CF107" s="25">
        <v>-273175.05</v>
      </c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7"/>
      <c r="CW107" s="25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7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>
        <f t="shared" si="0"/>
        <v>-273175.05</v>
      </c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6" customHeight="1" thickBot="1">
      <c r="A108" s="17" t="s">
        <v>81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9"/>
      <c r="AP108" s="19" t="s">
        <v>47</v>
      </c>
      <c r="AQ108" s="20"/>
      <c r="AR108" s="20"/>
      <c r="AS108" s="20"/>
      <c r="AT108" s="20"/>
      <c r="AU108" s="20"/>
      <c r="AV108" s="21"/>
      <c r="AW108" s="21"/>
      <c r="AX108" s="21"/>
      <c r="AY108" s="21"/>
      <c r="AZ108" s="21"/>
      <c r="BA108" s="21"/>
      <c r="BB108" s="21"/>
      <c r="BC108" s="21"/>
      <c r="BD108" s="21"/>
      <c r="BE108" s="22"/>
      <c r="BF108" s="23"/>
      <c r="BG108" s="23"/>
      <c r="BH108" s="23"/>
      <c r="BI108" s="23"/>
      <c r="BJ108" s="23"/>
      <c r="BK108" s="24"/>
      <c r="BL108" s="15">
        <v>-3489743.02</v>
      </c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>
        <v>-2012945.93</v>
      </c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>
        <f t="shared" si="0"/>
        <v>-2012945.93</v>
      </c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26.25" customHeight="1" thickBot="1">
      <c r="A109" s="17" t="s">
        <v>76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9"/>
      <c r="AP109" s="30" t="s">
        <v>48</v>
      </c>
      <c r="AQ109" s="31"/>
      <c r="AR109" s="31"/>
      <c r="AS109" s="31"/>
      <c r="AT109" s="31"/>
      <c r="AU109" s="32"/>
      <c r="AV109" s="33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5"/>
      <c r="BL109" s="25">
        <v>3722582.5</v>
      </c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7"/>
      <c r="CF109" s="25">
        <v>1739770.8799999999</v>
      </c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7"/>
      <c r="CW109" s="25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7"/>
      <c r="DN109" s="25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7"/>
      <c r="EE109" s="15">
        <f>CF109+CW109+DN109</f>
        <v>1739770.8799999999</v>
      </c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27.75" customHeight="1" thickBot="1">
      <c r="A110" s="17" t="s">
        <v>77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  <c r="AP110" s="19" t="s">
        <v>44</v>
      </c>
      <c r="AQ110" s="20"/>
      <c r="AR110" s="20"/>
      <c r="AS110" s="20"/>
      <c r="AT110" s="20"/>
      <c r="AU110" s="20"/>
      <c r="AV110" s="21"/>
      <c r="AW110" s="21"/>
      <c r="AX110" s="21"/>
      <c r="AY110" s="21"/>
      <c r="AZ110" s="21"/>
      <c r="BA110" s="21"/>
      <c r="BB110" s="21"/>
      <c r="BC110" s="21"/>
      <c r="BD110" s="21"/>
      <c r="BE110" s="22"/>
      <c r="BF110" s="23"/>
      <c r="BG110" s="23"/>
      <c r="BH110" s="23"/>
      <c r="BI110" s="23"/>
      <c r="BJ110" s="23"/>
      <c r="BK110" s="24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25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7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>
        <f>CF110+CW110+DN110</f>
        <v>0</v>
      </c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6"/>
    </row>
    <row r="111" spans="1:166" ht="24" customHeight="1" thickBot="1">
      <c r="A111" s="17" t="s">
        <v>79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9"/>
      <c r="AP111" s="30" t="s">
        <v>49</v>
      </c>
      <c r="AQ111" s="31"/>
      <c r="AR111" s="31"/>
      <c r="AS111" s="31"/>
      <c r="AT111" s="31"/>
      <c r="AU111" s="32"/>
      <c r="AV111" s="33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5"/>
      <c r="BL111" s="25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7"/>
      <c r="CF111" s="25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7"/>
      <c r="CW111" s="25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7"/>
      <c r="DN111" s="25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7"/>
      <c r="EE111" s="15">
        <f>CF111+CW111+DN111</f>
        <v>0</v>
      </c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6"/>
    </row>
    <row r="112" spans="1:166" ht="25.5" customHeight="1" thickBot="1">
      <c r="A112" s="44" t="s">
        <v>71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6"/>
      <c r="AP112" s="47" t="s">
        <v>50</v>
      </c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2"/>
      <c r="BF112" s="23"/>
      <c r="BG112" s="23"/>
      <c r="BH112" s="23"/>
      <c r="BI112" s="23"/>
      <c r="BJ112" s="23"/>
      <c r="BK112" s="24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9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1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>
        <f>CF112+CW112+DN112</f>
        <v>0</v>
      </c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52"/>
    </row>
    <row r="113" spans="1:166" ht="11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 t="s">
        <v>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1"/>
      <c r="AG115" s="1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30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39" t="s">
        <v>4</v>
      </c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1"/>
      <c r="AG116" s="1"/>
      <c r="AH116" s="39" t="s">
        <v>5</v>
      </c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31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1"/>
      <c r="DR116" s="1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1"/>
      <c r="AG117" s="1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39" t="s">
        <v>4</v>
      </c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5"/>
      <c r="DR117" s="5"/>
      <c r="DS117" s="39" t="s">
        <v>5</v>
      </c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39" t="s">
        <v>4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5"/>
      <c r="AG118" s="5"/>
      <c r="AH118" s="39" t="s">
        <v>5</v>
      </c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</row>
    <row r="120" spans="1:166" ht="11.25" customHeight="1">
      <c r="A120" s="41" t="s">
        <v>33</v>
      </c>
      <c r="B120" s="41"/>
      <c r="C120" s="42"/>
      <c r="D120" s="42"/>
      <c r="E120" s="42"/>
      <c r="F120" s="1" t="s">
        <v>33</v>
      </c>
      <c r="G120" s="1"/>
      <c r="H120" s="1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1">
        <v>200</v>
      </c>
      <c r="Z120" s="41"/>
      <c r="AA120" s="41"/>
      <c r="AB120" s="41"/>
      <c r="AC120" s="41"/>
      <c r="AD120" s="40"/>
      <c r="AE120" s="40"/>
      <c r="AF120" s="1"/>
      <c r="AG120" s="1" t="s">
        <v>2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2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11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11"/>
      <c r="CY121" s="11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11"/>
      <c r="DW121" s="11"/>
      <c r="DX121" s="10"/>
      <c r="DY121" s="10"/>
      <c r="DZ121" s="8"/>
      <c r="EA121" s="8"/>
      <c r="EB121" s="8"/>
      <c r="EC121" s="11"/>
      <c r="ED121" s="11"/>
      <c r="EE121" s="11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10"/>
      <c r="EW121" s="10"/>
      <c r="EX121" s="10"/>
      <c r="EY121" s="10"/>
      <c r="EZ121" s="10"/>
      <c r="FA121" s="14"/>
      <c r="FB121" s="14"/>
      <c r="FC121" s="2"/>
      <c r="FD121" s="2"/>
      <c r="FE121" s="2"/>
      <c r="FF121" s="2"/>
      <c r="FG121" s="2"/>
      <c r="FH121" s="2"/>
      <c r="FI121" s="2"/>
      <c r="FJ121" s="2"/>
    </row>
    <row r="122" spans="1:166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1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3"/>
      <c r="CY122" s="13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2"/>
      <c r="FG122" s="2"/>
      <c r="FH122" s="2"/>
      <c r="FI122" s="2"/>
      <c r="FJ122" s="2"/>
    </row>
    <row r="123" spans="1:166" ht="26.25" customHeight="1"/>
    <row r="124" spans="1:166" ht="27.75" customHeight="1"/>
    <row r="125" spans="1:166" ht="24" customHeight="1"/>
    <row r="126" spans="1:166" ht="25.5" customHeight="1"/>
    <row r="127" spans="1:166" ht="11.25" customHeight="1"/>
    <row r="128" spans="1:166" ht="11.25" customHeight="1"/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792">
    <mergeCell ref="AD120:AE120"/>
    <mergeCell ref="R117:AE117"/>
    <mergeCell ref="AH117:BH117"/>
    <mergeCell ref="DC117:DP117"/>
    <mergeCell ref="DS117:ES117"/>
    <mergeCell ref="R118:AE118"/>
    <mergeCell ref="AH118:BH118"/>
    <mergeCell ref="CF95:ES95"/>
    <mergeCell ref="ET95:FJ96"/>
    <mergeCell ref="N115:AE115"/>
    <mergeCell ref="AH115:BH115"/>
    <mergeCell ref="N116:AE116"/>
    <mergeCell ref="AH116:BH116"/>
    <mergeCell ref="DC116:DP116"/>
    <mergeCell ref="DS116:ES116"/>
    <mergeCell ref="CX86:DJ86"/>
    <mergeCell ref="DK86:DW86"/>
    <mergeCell ref="DX86:EJ86"/>
    <mergeCell ref="EK86:EW86"/>
    <mergeCell ref="EX86:FJ86"/>
    <mergeCell ref="A94:FJ94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CH86:CW86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CX85:DJ85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K84:DW84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3:DW83"/>
    <mergeCell ref="DX83:EJ83"/>
    <mergeCell ref="BU82:CG82"/>
    <mergeCell ref="CH82:CW82"/>
    <mergeCell ref="CX82:DJ82"/>
    <mergeCell ref="DK82:DW82"/>
    <mergeCell ref="DX82:EJ82"/>
    <mergeCell ref="EK82:EW82"/>
    <mergeCell ref="CH81:CW81"/>
    <mergeCell ref="CX81:DJ81"/>
    <mergeCell ref="DK81:DW81"/>
    <mergeCell ref="DX81:EJ81"/>
    <mergeCell ref="EK81:EW81"/>
    <mergeCell ref="EX81:FJ81"/>
    <mergeCell ref="CX80:DJ80"/>
    <mergeCell ref="DK80:DW80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DK79:DW79"/>
    <mergeCell ref="DX79:EJ79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DX78:EJ78"/>
    <mergeCell ref="EK78:EW78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CX77:DJ77"/>
    <mergeCell ref="DK77:DW77"/>
    <mergeCell ref="DX77:EJ77"/>
    <mergeCell ref="EK77:EW77"/>
    <mergeCell ref="EX77:FJ77"/>
    <mergeCell ref="A78:AJ78"/>
    <mergeCell ref="AK78:AP78"/>
    <mergeCell ref="AQ78:BB78"/>
    <mergeCell ref="BC78:BT78"/>
    <mergeCell ref="BU78:CG78"/>
    <mergeCell ref="A77:AJ77"/>
    <mergeCell ref="AK77:AP77"/>
    <mergeCell ref="AQ77:BB77"/>
    <mergeCell ref="BC77:BT77"/>
    <mergeCell ref="BU77:CG77"/>
    <mergeCell ref="CH77:CW77"/>
    <mergeCell ref="CH76:CW76"/>
    <mergeCell ref="CX76:DJ76"/>
    <mergeCell ref="DK76:DW76"/>
    <mergeCell ref="DX76:EJ76"/>
    <mergeCell ref="EK76:EW76"/>
    <mergeCell ref="EX76:FJ76"/>
    <mergeCell ref="CX75:DJ75"/>
    <mergeCell ref="DK75:DW75"/>
    <mergeCell ref="DX75:EJ75"/>
    <mergeCell ref="EK75:EW75"/>
    <mergeCell ref="EX75:FJ75"/>
    <mergeCell ref="A76:AJ76"/>
    <mergeCell ref="AK76:AP76"/>
    <mergeCell ref="AQ76:BB76"/>
    <mergeCell ref="BC76:BT76"/>
    <mergeCell ref="BU76:CG76"/>
    <mergeCell ref="A75:AJ75"/>
    <mergeCell ref="AK75:AP75"/>
    <mergeCell ref="AQ75:BB75"/>
    <mergeCell ref="BC75:BT75"/>
    <mergeCell ref="BU75:CG75"/>
    <mergeCell ref="CH75:CW75"/>
    <mergeCell ref="CH74:CW74"/>
    <mergeCell ref="CX74:DJ74"/>
    <mergeCell ref="DK74:DW74"/>
    <mergeCell ref="DX74:EJ74"/>
    <mergeCell ref="EK74:EW74"/>
    <mergeCell ref="EX74:FJ74"/>
    <mergeCell ref="CX73:DJ73"/>
    <mergeCell ref="DK73:DW73"/>
    <mergeCell ref="DX73:EJ73"/>
    <mergeCell ref="EK73:EW73"/>
    <mergeCell ref="EX73:FJ73"/>
    <mergeCell ref="A74:AJ74"/>
    <mergeCell ref="AK74:AP74"/>
    <mergeCell ref="AQ74:BB74"/>
    <mergeCell ref="BC74:BT74"/>
    <mergeCell ref="BU74:CG74"/>
    <mergeCell ref="A73:AJ73"/>
    <mergeCell ref="AK73:AP73"/>
    <mergeCell ref="AQ73:BB73"/>
    <mergeCell ref="BC73:BT73"/>
    <mergeCell ref="BU73:CG73"/>
    <mergeCell ref="CH73:CW73"/>
    <mergeCell ref="CH72:CW72"/>
    <mergeCell ref="CX72:DJ72"/>
    <mergeCell ref="DK72:DW72"/>
    <mergeCell ref="DX72:EJ72"/>
    <mergeCell ref="EK72:EW72"/>
    <mergeCell ref="EX72:FJ72"/>
    <mergeCell ref="CX71:DJ71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DK70:DW70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DX69:EJ69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AQ69:BB69"/>
    <mergeCell ref="BC69:BT69"/>
    <mergeCell ref="BU69:CG69"/>
    <mergeCell ref="CH69:CW69"/>
    <mergeCell ref="CX69:DJ69"/>
    <mergeCell ref="DK69:DW69"/>
    <mergeCell ref="EK48:FJ48"/>
    <mergeCell ref="A68:AJ68"/>
    <mergeCell ref="AK68:AP68"/>
    <mergeCell ref="AQ68:BB68"/>
    <mergeCell ref="BC68:BT68"/>
    <mergeCell ref="BU68:CG68"/>
    <mergeCell ref="CH68:CW68"/>
    <mergeCell ref="CX68:DJ68"/>
    <mergeCell ref="DK68:DW68"/>
    <mergeCell ref="DX68:EJ68"/>
    <mergeCell ref="DN36:ED36"/>
    <mergeCell ref="EE36:ES36"/>
    <mergeCell ref="ET36:FJ36"/>
    <mergeCell ref="A47:FJ47"/>
    <mergeCell ref="A48:AJ49"/>
    <mergeCell ref="AK48:AP49"/>
    <mergeCell ref="AQ48:BB49"/>
    <mergeCell ref="BC48:BT49"/>
    <mergeCell ref="BU48:CG49"/>
    <mergeCell ref="CH48:EJ48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A120:B120"/>
    <mergeCell ref="C120:E120"/>
    <mergeCell ref="I120:X120"/>
    <mergeCell ref="Y120:AC120"/>
    <mergeCell ref="DN112:ED112"/>
    <mergeCell ref="EE112:ES112"/>
    <mergeCell ref="ET112:FJ112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09:ES109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A108:AO108"/>
    <mergeCell ref="AP108:AU108"/>
    <mergeCell ref="AV108:BK108"/>
    <mergeCell ref="BL108:CE108"/>
    <mergeCell ref="CF108:CV108"/>
    <mergeCell ref="CW108:DM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DN96:ED96"/>
    <mergeCell ref="EE96:ES96"/>
    <mergeCell ref="A97:AO97"/>
    <mergeCell ref="AP97:AU97"/>
    <mergeCell ref="AV97:BK97"/>
    <mergeCell ref="BL97:CE97"/>
    <mergeCell ref="CF97:CV97"/>
    <mergeCell ref="CW97:DM97"/>
    <mergeCell ref="DN97:ED97"/>
    <mergeCell ref="CF96:CV96"/>
    <mergeCell ref="CW96:DM96"/>
    <mergeCell ref="A95:AO96"/>
    <mergeCell ref="AP95:AU96"/>
    <mergeCell ref="AV95:BK96"/>
    <mergeCell ref="BL95:CE96"/>
    <mergeCell ref="A82:AJ82"/>
    <mergeCell ref="AK82:AP82"/>
    <mergeCell ref="AQ82:BB82"/>
    <mergeCell ref="BC82:BT82"/>
    <mergeCell ref="CH78:CW78"/>
    <mergeCell ref="CX78:DJ78"/>
    <mergeCell ref="DK78:DW78"/>
    <mergeCell ref="CX67:DJ67"/>
    <mergeCell ref="DK67:DW67"/>
    <mergeCell ref="DX67:EJ67"/>
    <mergeCell ref="EK67:EW67"/>
    <mergeCell ref="EX67:FJ67"/>
    <mergeCell ref="EK68:EW68"/>
    <mergeCell ref="EX68:FJ68"/>
    <mergeCell ref="A69:AJ69"/>
    <mergeCell ref="AK69:AP69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0:AJ50"/>
    <mergeCell ref="AK50:AP50"/>
    <mergeCell ref="AQ50:BB50"/>
    <mergeCell ref="BC50:BT50"/>
    <mergeCell ref="BU50:CG50"/>
    <mergeCell ref="CH49:CW49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2005-09-08T11:27:33Z</cp:lastPrinted>
  <dcterms:created xsi:type="dcterms:W3CDTF">2005-04-08T04:14:02Z</dcterms:created>
  <dcterms:modified xsi:type="dcterms:W3CDTF">2016-07-28T07:26:15Z</dcterms:modified>
</cp:coreProperties>
</file>