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ГР'!$FJ$122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K76" s="1"/>
  <c r="EX76"/>
  <c r="DX77"/>
  <c r="EK77"/>
  <c r="EX77"/>
  <c r="DX78"/>
  <c r="EK78" s="1"/>
  <c r="EX78"/>
  <c r="DX79"/>
  <c r="EK79"/>
  <c r="EX79"/>
  <c r="DX80"/>
  <c r="EK80" s="1"/>
  <c r="EX80"/>
  <c r="DX81"/>
  <c r="EK81"/>
  <c r="EX81"/>
  <c r="DX82"/>
  <c r="EK82" s="1"/>
  <c r="EX82"/>
  <c r="DX83"/>
  <c r="EK83"/>
  <c r="EX83"/>
  <c r="DX84"/>
  <c r="EK84" s="1"/>
  <c r="EX84"/>
  <c r="DX85"/>
  <c r="EK85"/>
  <c r="EX85"/>
  <c r="DX86"/>
  <c r="EK86" s="1"/>
  <c r="EX86"/>
  <c r="DX87"/>
  <c r="EE99"/>
  <c r="ET99"/>
  <c r="EE100"/>
  <c r="ET100"/>
  <c r="EE101"/>
  <c r="ET101"/>
  <c r="EE102"/>
  <c r="ET102"/>
  <c r="EE103"/>
  <c r="ET103"/>
  <c r="EE104"/>
  <c r="ET104"/>
  <c r="EE105"/>
  <c r="EE106"/>
  <c r="EE107"/>
  <c r="EE108"/>
  <c r="EE109"/>
  <c r="EE110"/>
  <c r="EE111"/>
  <c r="EE112"/>
  <c r="EE113"/>
</calcChain>
</file>

<file path=xl/sharedStrings.xml><?xml version="1.0" encoding="utf-8"?>
<sst xmlns="http://schemas.openxmlformats.org/spreadsheetml/2006/main" count="207" uniqueCount="147">
  <si>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</si>
  <si>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</si>
  <si>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</si>
  <si>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</si>
  <si>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</si>
  <si>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</si>
  <si>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</si>
  <si>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</si>
  <si>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</si>
  <si>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</si>
  <si>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</si>
  <si>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</si>
  <si>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</si>
  <si>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</si>
  <si>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</si>
  <si>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</si>
  <si>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01.10.2016 г.</t>
  </si>
  <si>
    <t>03.11.2016</t>
  </si>
  <si>
    <t>Девятернинское СП( Совет)</t>
  </si>
  <si>
    <t>бюджет Девятернинского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</si>
  <si>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</si>
  <si>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</si>
  <si>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</si>
  <si>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</si>
  <si>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</si>
  <si>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</si>
  <si>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</si>
  <si>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</si>
  <si>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</si>
  <si>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</si>
  <si>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</si>
  <si>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</si>
  <si>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</si>
  <si>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</si>
  <si>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</si>
  <si>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04011105000000000000000 0000000</t>
  </si>
  <si>
    <t>04310804000000000000000 0000000</t>
  </si>
  <si>
    <t>04311301000000000000000 0000000</t>
  </si>
  <si>
    <t>04311302000000000000000 0000000</t>
  </si>
  <si>
    <t>04311651000000000000000 0000000</t>
  </si>
  <si>
    <t>04311714000000000000000 0000000</t>
  </si>
  <si>
    <t>04320201000000000000000 0000000</t>
  </si>
  <si>
    <t>04320201000000000000000 1031100</t>
  </si>
  <si>
    <t>04320201000000000000000 1033950</t>
  </si>
  <si>
    <t>04320203000000000000000 0000000</t>
  </si>
  <si>
    <t>04320204000000000000000 0000000</t>
  </si>
  <si>
    <t>04320204000000000000000 0090430</t>
  </si>
  <si>
    <t>04320204000000000000000 8888600</t>
  </si>
  <si>
    <t>04320705000000000000000 0000000</t>
  </si>
  <si>
    <t>04321905000000000000000 0000000</t>
  </si>
  <si>
    <t>18210102000000000000000 0000000</t>
  </si>
  <si>
    <t>18210601000000000000000 0000000</t>
  </si>
  <si>
    <t>18210606000000000000000 0000000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</si>
  <si>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</si>
  <si>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</si>
  <si>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</si>
  <si>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</si>
  <si>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</si>
  <si>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</si>
  <si>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</si>
  <si>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</si>
  <si>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</si>
  <si>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</si>
  <si>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</si>
  <si>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</si>
  <si>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</si>
  <si>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</si>
  <si>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</si>
  <si>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</si>
  <si>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</si>
  <si>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</si>
  <si>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</si>
  <si>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</si>
  <si>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</si>
  <si>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</si>
  <si>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</si>
  <si>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</si>
  <si>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</si>
  <si>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</si>
  <si>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</si>
  <si>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</si>
  <si>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</si>
  <si>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04201139900002950851290</t>
  </si>
  <si>
    <t>04201139900029900111211</t>
  </si>
  <si>
    <t>04201139900029900119213</t>
  </si>
  <si>
    <t>04201139900059300244340</t>
  </si>
  <si>
    <t>04202039900051180121211</t>
  </si>
  <si>
    <t>04202039900051180129213</t>
  </si>
  <si>
    <t>04202039900051180244340</t>
  </si>
  <si>
    <t>04203109900022680244226</t>
  </si>
  <si>
    <t>04204069900090430244225</t>
  </si>
  <si>
    <t>Коммунальные услуги</t>
  </si>
  <si>
    <t>0420503Б100078010244223</t>
  </si>
  <si>
    <t>0420503Б100078010244340</t>
  </si>
  <si>
    <t>0420503Б100078050244222</t>
  </si>
  <si>
    <t>0420503Б100078050244223</t>
  </si>
  <si>
    <t>0420503Б100078050244226</t>
  </si>
  <si>
    <t>Увеличение стоимости основных средств</t>
  </si>
  <si>
    <t>0420503Б100078050244310</t>
  </si>
  <si>
    <t>0420503Б100078050244340</t>
  </si>
  <si>
    <t>04208010840144091244223</t>
  </si>
  <si>
    <t>04208010840144091244225</t>
  </si>
  <si>
    <t>04208010840144091244290</t>
  </si>
  <si>
    <t>04208010840144091244310</t>
  </si>
  <si>
    <t>04208010840144091244340</t>
  </si>
  <si>
    <t>042080108Ж0151470244310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</si>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</sst>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3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/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/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2683710.0699999998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1991675.36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38" si="0">CF19+CW19+DN19</f>
        <v>1991675.36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38" si="1">BJ19-EE19</f>
        <v>692034.70999999973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2683710.0699999998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1991675.36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1991675.36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692034.70999999973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>
        <v>6000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1160.54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1160.54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4839.46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36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>
        <v>7000</v>
      </c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900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900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6100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>
      <c r="A23" s="67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37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15000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15000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-15000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38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42574.26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42574.26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-42574.26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39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2000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2000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-2000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40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81000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81000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-81000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41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81400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81400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-81400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42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>
        <v>1555900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993800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993800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562100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43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>
        <v>8400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0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8400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44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>
        <v>72000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71000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71000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1000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45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>
        <v>296840.07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505840.07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505840.07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-209000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46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>
        <v>75570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0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75570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47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>
        <v>324000</v>
      </c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0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324000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>
      <c r="A34" s="67" t="s">
        <v>34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48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>
        <v>100000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100000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100000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0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>
      <c r="A35" s="67" t="s">
        <v>34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49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-2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-2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2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>
      <c r="A36" s="67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50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>
        <v>60000</v>
      </c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v>33889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33889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26111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51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>
        <v>10000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>
        <v>737.57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737.57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9262.43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9.5" customHeight="1">
      <c r="A38" s="67" t="s">
        <v>34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0"/>
      <c r="AO38" s="61"/>
      <c r="AP38" s="61"/>
      <c r="AQ38" s="61"/>
      <c r="AR38" s="61"/>
      <c r="AS38" s="61"/>
      <c r="AT38" s="61" t="s">
        <v>52</v>
      </c>
      <c r="AU38" s="61"/>
      <c r="AV38" s="61"/>
      <c r="AW38" s="61"/>
      <c r="AX38" s="61"/>
      <c r="AY38" s="61"/>
      <c r="AZ38" s="61"/>
      <c r="BA38" s="61"/>
      <c r="BB38" s="61"/>
      <c r="BC38" s="62"/>
      <c r="BD38" s="21"/>
      <c r="BE38" s="21"/>
      <c r="BF38" s="21"/>
      <c r="BG38" s="21"/>
      <c r="BH38" s="21"/>
      <c r="BI38" s="63"/>
      <c r="BJ38" s="57">
        <v>168000</v>
      </c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>
        <v>62375.92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64">
        <f t="shared" si="0"/>
        <v>62375.92</v>
      </c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6"/>
      <c r="ET38" s="57">
        <f t="shared" si="1"/>
        <v>105624.08</v>
      </c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8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>
      <c r="BT48" s="6" t="s">
        <v>53</v>
      </c>
      <c r="FJ48" s="2" t="s">
        <v>54</v>
      </c>
    </row>
    <row r="49" spans="1:166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</row>
    <row r="50" spans="1:166" ht="24" customHeight="1">
      <c r="A50" s="41" t="s">
        <v>21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2"/>
      <c r="AK50" s="45" t="s">
        <v>22</v>
      </c>
      <c r="AL50" s="41"/>
      <c r="AM50" s="41"/>
      <c r="AN50" s="41"/>
      <c r="AO50" s="41"/>
      <c r="AP50" s="42"/>
      <c r="AQ50" s="45" t="s">
        <v>55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2"/>
      <c r="BC50" s="45" t="s">
        <v>56</v>
      </c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2"/>
      <c r="BU50" s="45" t="s">
        <v>57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2"/>
      <c r="CH50" s="36" t="s">
        <v>25</v>
      </c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8"/>
      <c r="EK50" s="36" t="s">
        <v>58</v>
      </c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69"/>
    </row>
    <row r="51" spans="1:166" ht="7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6"/>
      <c r="AL51" s="43"/>
      <c r="AM51" s="43"/>
      <c r="AN51" s="43"/>
      <c r="AO51" s="43"/>
      <c r="AP51" s="44"/>
      <c r="AQ51" s="46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/>
      <c r="BC51" s="46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4"/>
      <c r="BU51" s="46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4"/>
      <c r="CH51" s="37" t="s">
        <v>59</v>
      </c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8"/>
      <c r="CX51" s="36" t="s">
        <v>28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8"/>
      <c r="DK51" s="36" t="s">
        <v>29</v>
      </c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8"/>
      <c r="DX51" s="36" t="s">
        <v>30</v>
      </c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8"/>
      <c r="EK51" s="46" t="s">
        <v>60</v>
      </c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4"/>
      <c r="EX51" s="36" t="s">
        <v>61</v>
      </c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69"/>
    </row>
    <row r="52" spans="1:166" ht="14.25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12">
        <v>2</v>
      </c>
      <c r="AL52" s="13"/>
      <c r="AM52" s="13"/>
      <c r="AN52" s="13"/>
      <c r="AO52" s="13"/>
      <c r="AP52" s="14"/>
      <c r="AQ52" s="12">
        <v>3</v>
      </c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4"/>
      <c r="BC52" s="12">
        <v>4</v>
      </c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4"/>
      <c r="BU52" s="12">
        <v>5</v>
      </c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4"/>
      <c r="CH52" s="12">
        <v>6</v>
      </c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4"/>
      <c r="CX52" s="12">
        <v>7</v>
      </c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4"/>
      <c r="DK52" s="12">
        <v>8</v>
      </c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4"/>
      <c r="DX52" s="12">
        <v>9</v>
      </c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4"/>
      <c r="EK52" s="12">
        <v>10</v>
      </c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35">
        <v>11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5" customHeight="1">
      <c r="A53" s="52" t="s">
        <v>62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3" t="s">
        <v>63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0">
        <v>2630028.12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>
        <v>2630028.12</v>
      </c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>
        <v>1991790.73</v>
      </c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>
        <f t="shared" ref="DX53:DX87" si="2">CH53+CX53+DK53</f>
        <v>1991790.73</v>
      </c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>
        <f t="shared" ref="EK53:EK86" si="3">BC53-DX53</f>
        <v>638237.39000000013</v>
      </c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>
        <f t="shared" ref="EX53:EX86" si="4">BU53-DX53</f>
        <v>638237.39000000013</v>
      </c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1"/>
    </row>
    <row r="54" spans="1:166" ht="15" customHeight="1">
      <c r="A54" s="59" t="s">
        <v>33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6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7">
        <v>2630028.12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>
        <v>2630028.12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>
        <v>1991790.73</v>
      </c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>
        <f t="shared" si="2"/>
        <v>1991790.73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>
        <f t="shared" si="3"/>
        <v>638237.39000000013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>
        <f t="shared" si="4"/>
        <v>638237.39000000013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8"/>
    </row>
    <row r="55" spans="1:166" ht="19.5" customHeight="1">
      <c r="A55" s="67" t="s">
        <v>64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0"/>
      <c r="AL55" s="61"/>
      <c r="AM55" s="61"/>
      <c r="AN55" s="61"/>
      <c r="AO55" s="61"/>
      <c r="AP55" s="61"/>
      <c r="AQ55" s="61" t="s">
        <v>65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>
        <v>408496.91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408496.91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>
        <v>277808.03999999998</v>
      </c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277808.03999999998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130688.87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130688.87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19.5" customHeight="1">
      <c r="A56" s="67" t="s">
        <v>66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0"/>
      <c r="AL56" s="61"/>
      <c r="AM56" s="61"/>
      <c r="AN56" s="61"/>
      <c r="AO56" s="61"/>
      <c r="AP56" s="61"/>
      <c r="AQ56" s="61" t="s">
        <v>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108333.28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108333.28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>
        <v>90010.02</v>
      </c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90010.02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18323.259999999995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18323.259999999995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9.5" customHeight="1">
      <c r="A57" s="67" t="s">
        <v>64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0"/>
      <c r="AL57" s="61"/>
      <c r="AM57" s="61"/>
      <c r="AN57" s="61"/>
      <c r="AO57" s="61"/>
      <c r="AP57" s="61"/>
      <c r="AQ57" s="61" t="s">
        <v>68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>
        <v>135900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>
        <v>135900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>
        <v>115582.02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115582.02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20317.979999999996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20317.979999999996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19.5" customHeight="1">
      <c r="A58" s="67" t="s">
        <v>66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0"/>
      <c r="AL58" s="61"/>
      <c r="AM58" s="61"/>
      <c r="AN58" s="61"/>
      <c r="AO58" s="61"/>
      <c r="AP58" s="61"/>
      <c r="AQ58" s="61" t="s">
        <v>69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41100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41100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>
        <v>37590.68</v>
      </c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37590.68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3509.3199999999997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3509.3199999999997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9.5" customHeight="1">
      <c r="A59" s="67" t="s">
        <v>70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0"/>
      <c r="AL59" s="61"/>
      <c r="AM59" s="61"/>
      <c r="AN59" s="61"/>
      <c r="AO59" s="61"/>
      <c r="AP59" s="61"/>
      <c r="AQ59" s="61" t="s">
        <v>71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>
        <v>17000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17000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11490.07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11490.07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5509.93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5509.93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19.5" customHeight="1">
      <c r="A60" s="67" t="s">
        <v>72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0"/>
      <c r="AL60" s="61"/>
      <c r="AM60" s="61"/>
      <c r="AN60" s="61"/>
      <c r="AO60" s="61"/>
      <c r="AP60" s="61"/>
      <c r="AQ60" s="61" t="s">
        <v>73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69587.94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69587.94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>
        <v>34793.97</v>
      </c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34793.97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34793.97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34793.97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9.5" customHeight="1">
      <c r="A61" s="67" t="s">
        <v>74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0"/>
      <c r="AL61" s="61"/>
      <c r="AM61" s="61"/>
      <c r="AN61" s="61"/>
      <c r="AO61" s="61"/>
      <c r="AP61" s="61"/>
      <c r="AQ61" s="61" t="s">
        <v>75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25956.41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25956.41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25610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25610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346.40999999999985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346.40999999999985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>
      <c r="A62" s="67" t="s">
        <v>76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65443.59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65443.59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34181.54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34181.54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31262.049999999996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31262.049999999996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>
      <c r="A63" s="67" t="s">
        <v>78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79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172300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172300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145599.85999999999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145599.85999999999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26700.140000000014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26700.140000000014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>
      <c r="A64" s="67" t="s">
        <v>80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81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15033.63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15033.63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13002.96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13002.96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2030.67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2030.67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>
      <c r="A65" s="67" t="s">
        <v>80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82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34714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34714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32391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32391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2323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2323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>
      <c r="A66" s="67" t="s">
        <v>64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83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49000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49000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36321.08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36321.08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12678.919999999998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12678.919999999998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>
      <c r="A67" s="67" t="s">
        <v>66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84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15000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15000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>
        <v>11741.38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11741.38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3258.6200000000008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3258.6200000000008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>
      <c r="A68" s="67" t="s">
        <v>78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85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1000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1000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1000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1000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>
      <c r="A69" s="67" t="s">
        <v>64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86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51400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51400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34266.639999999999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34266.639999999999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17133.36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17133.36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>
      <c r="A70" s="67" t="s">
        <v>66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87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15500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15500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10348.56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10348.56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5151.4400000000005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5151.4400000000005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>
      <c r="A71" s="67" t="s">
        <v>78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88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4100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4100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0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4100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4100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>
      <c r="A72" s="67" t="s">
        <v>76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89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16855.98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16855.98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8261.5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8261.5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8594.48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8594.48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>
      <c r="A73" s="67" t="s">
        <v>74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90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75570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75570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0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75570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75570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>
      <c r="A74" s="67" t="s">
        <v>91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92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128000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128000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>
        <v>128000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128000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0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>
      <c r="A75" s="67" t="s">
        <v>78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93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80000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80000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80000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80000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0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>
      <c r="A76" s="67" t="s">
        <v>72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94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87000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87000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>
        <v>87000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87000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0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0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>
      <c r="A77" s="67" t="s">
        <v>91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95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91000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91000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>
        <v>91000</v>
      </c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91000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0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0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>
      <c r="A78" s="67" t="s">
        <v>76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96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67719.399999999994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67719.399999999994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>
        <v>37010.75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37010.75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30708.649999999994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30708.649999999994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>
      <c r="A79" s="67" t="s">
        <v>97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98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20000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20000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>
        <v>20000</v>
      </c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20000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0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0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>
      <c r="A80" s="67" t="s">
        <v>78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99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82000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82000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>
        <v>72000</v>
      </c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72000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10000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10000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19.5" customHeight="1">
      <c r="A81" s="67" t="s">
        <v>91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/>
      <c r="AL81" s="61"/>
      <c r="AM81" s="61"/>
      <c r="AN81" s="61"/>
      <c r="AO81" s="61"/>
      <c r="AP81" s="61"/>
      <c r="AQ81" s="61" t="s">
        <v>100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181100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181100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134391.07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134391.07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46708.929999999993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46708.929999999993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19.5" customHeight="1">
      <c r="A82" s="67" t="s">
        <v>74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0"/>
      <c r="AL82" s="61"/>
      <c r="AM82" s="61"/>
      <c r="AN82" s="61"/>
      <c r="AO82" s="61"/>
      <c r="AP82" s="61"/>
      <c r="AQ82" s="61" t="s">
        <v>101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57">
        <v>381793.69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v>381793.69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>
        <v>234266.59</v>
      </c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2"/>
        <v>234266.59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f t="shared" si="3"/>
        <v>147527.1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4"/>
        <v>147527.1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8"/>
    </row>
    <row r="83" spans="1:166" ht="19.5" customHeight="1">
      <c r="A83" s="67" t="s">
        <v>80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0"/>
      <c r="AL83" s="61"/>
      <c r="AM83" s="61"/>
      <c r="AN83" s="61"/>
      <c r="AO83" s="61"/>
      <c r="AP83" s="61"/>
      <c r="AQ83" s="61" t="s">
        <v>102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57">
        <v>48525.29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48525.29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>
        <v>48525</v>
      </c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2"/>
        <v>48525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f t="shared" si="3"/>
        <v>0.29000000000087311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4"/>
        <v>0.29000000000087311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8"/>
    </row>
    <row r="84" spans="1:166" ht="19.5" customHeight="1">
      <c r="A84" s="67" t="s">
        <v>97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0"/>
      <c r="AL84" s="61"/>
      <c r="AM84" s="61"/>
      <c r="AN84" s="61"/>
      <c r="AO84" s="61"/>
      <c r="AP84" s="61"/>
      <c r="AQ84" s="61" t="s">
        <v>103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57">
        <v>13600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13600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>
        <v>13600</v>
      </c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t="shared" si="2"/>
        <v>13600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f t="shared" si="3"/>
        <v>0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t="shared" si="4"/>
        <v>0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8"/>
    </row>
    <row r="85" spans="1:166" ht="19.5" customHeight="1">
      <c r="A85" s="67" t="s">
        <v>78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60"/>
      <c r="AL85" s="61"/>
      <c r="AM85" s="61"/>
      <c r="AN85" s="61"/>
      <c r="AO85" s="61"/>
      <c r="AP85" s="61"/>
      <c r="AQ85" s="61" t="s">
        <v>104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57">
        <v>26998</v>
      </c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>
        <v>26998</v>
      </c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>
        <v>26998</v>
      </c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>
        <f t="shared" si="2"/>
        <v>26998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>
        <f t="shared" si="3"/>
        <v>0</v>
      </c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>
        <f t="shared" si="4"/>
        <v>0</v>
      </c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8"/>
    </row>
    <row r="86" spans="1:166" ht="19.5" customHeight="1">
      <c r="A86" s="67" t="s">
        <v>97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60"/>
      <c r="AL86" s="61"/>
      <c r="AM86" s="61"/>
      <c r="AN86" s="61"/>
      <c r="AO86" s="61"/>
      <c r="AP86" s="61"/>
      <c r="AQ86" s="61" t="s">
        <v>105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57">
        <v>100000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v>100000</v>
      </c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100000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>
        <f t="shared" si="2"/>
        <v>100000</v>
      </c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>
        <f t="shared" si="3"/>
        <v>0</v>
      </c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>
        <f t="shared" si="4"/>
        <v>0</v>
      </c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8"/>
    </row>
    <row r="87" spans="1:166" ht="24" customHeight="1">
      <c r="A87" s="73" t="s">
        <v>106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5" t="s">
        <v>107</v>
      </c>
      <c r="AL87" s="76"/>
      <c r="AM87" s="76"/>
      <c r="AN87" s="76"/>
      <c r="AO87" s="76"/>
      <c r="AP87" s="76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1">
        <v>53681.95</v>
      </c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>
        <v>53681.95</v>
      </c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>
        <v>-115.37</v>
      </c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57">
        <f t="shared" si="2"/>
        <v>-115.37</v>
      </c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2"/>
    </row>
    <row r="88" spans="1:166" ht="24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>
      <c r="BD94" s="6" t="s">
        <v>108</v>
      </c>
      <c r="BT94" s="6"/>
      <c r="FJ94" s="2" t="s">
        <v>109</v>
      </c>
    </row>
    <row r="95" spans="1:166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</row>
    <row r="96" spans="1:166" ht="11.25" customHeight="1">
      <c r="A96" s="41" t="s">
        <v>21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2"/>
      <c r="AP96" s="45" t="s">
        <v>22</v>
      </c>
      <c r="AQ96" s="41"/>
      <c r="AR96" s="41"/>
      <c r="AS96" s="41"/>
      <c r="AT96" s="41"/>
      <c r="AU96" s="42"/>
      <c r="AV96" s="45" t="s">
        <v>110</v>
      </c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2"/>
      <c r="BL96" s="45" t="s">
        <v>56</v>
      </c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2"/>
      <c r="CF96" s="36" t="s">
        <v>25</v>
      </c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8"/>
      <c r="ET96" s="45" t="s">
        <v>26</v>
      </c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7"/>
    </row>
    <row r="97" spans="1:166" ht="69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4"/>
      <c r="AP97" s="46"/>
      <c r="AQ97" s="43"/>
      <c r="AR97" s="43"/>
      <c r="AS97" s="43"/>
      <c r="AT97" s="43"/>
      <c r="AU97" s="44"/>
      <c r="AV97" s="46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4"/>
      <c r="BL97" s="46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4"/>
      <c r="CF97" s="37" t="s">
        <v>111</v>
      </c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8"/>
      <c r="CW97" s="36" t="s">
        <v>28</v>
      </c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8"/>
      <c r="DN97" s="36" t="s">
        <v>29</v>
      </c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8"/>
      <c r="EE97" s="36" t="s">
        <v>30</v>
      </c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8"/>
      <c r="ET97" s="46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8"/>
    </row>
    <row r="98" spans="1:166" ht="12" customHeight="1">
      <c r="A98" s="39">
        <v>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40"/>
      <c r="AP98" s="12">
        <v>2</v>
      </c>
      <c r="AQ98" s="13"/>
      <c r="AR98" s="13"/>
      <c r="AS98" s="13"/>
      <c r="AT98" s="13"/>
      <c r="AU98" s="14"/>
      <c r="AV98" s="12">
        <v>3</v>
      </c>
      <c r="AW98" s="13"/>
      <c r="AX98" s="13"/>
      <c r="AY98" s="13"/>
      <c r="AZ98" s="13"/>
      <c r="BA98" s="13"/>
      <c r="BB98" s="13"/>
      <c r="BC98" s="13"/>
      <c r="BD98" s="13"/>
      <c r="BE98" s="32"/>
      <c r="BF98" s="32"/>
      <c r="BG98" s="32"/>
      <c r="BH98" s="32"/>
      <c r="BI98" s="32"/>
      <c r="BJ98" s="32"/>
      <c r="BK98" s="49"/>
      <c r="BL98" s="12">
        <v>4</v>
      </c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4"/>
      <c r="CF98" s="12">
        <v>5</v>
      </c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4"/>
      <c r="CW98" s="12">
        <v>6</v>
      </c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4"/>
      <c r="DN98" s="12">
        <v>7</v>
      </c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4"/>
      <c r="EE98" s="12">
        <v>8</v>
      </c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4"/>
      <c r="ET98" s="35">
        <v>9</v>
      </c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37.5" customHeight="1">
      <c r="A99" s="78" t="s">
        <v>112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9"/>
      <c r="AP99" s="53" t="s">
        <v>113</v>
      </c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5"/>
      <c r="BF99" s="16"/>
      <c r="BG99" s="16"/>
      <c r="BH99" s="16"/>
      <c r="BI99" s="16"/>
      <c r="BJ99" s="16"/>
      <c r="BK99" s="56"/>
      <c r="BL99" s="50">
        <v>-53681.95</v>
      </c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>
        <v>115.37</v>
      </c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>
        <f t="shared" ref="EE99:EE113" si="5">CF99+CW99+DN99</f>
        <v>115.37</v>
      </c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>
        <f t="shared" ref="ET99:ET104" si="6">BL99-CF99-CW99-DN99</f>
        <v>-53797.32</v>
      </c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1"/>
    </row>
    <row r="100" spans="1:166" ht="36.75" customHeight="1">
      <c r="A100" s="80" t="s">
        <v>114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1"/>
      <c r="AP100" s="60" t="s">
        <v>115</v>
      </c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2"/>
      <c r="BF100" s="21"/>
      <c r="BG100" s="21"/>
      <c r="BH100" s="21"/>
      <c r="BI100" s="21"/>
      <c r="BJ100" s="21"/>
      <c r="BK100" s="63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64">
        <f t="shared" si="5"/>
        <v>0</v>
      </c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6"/>
      <c r="ET100" s="64">
        <f t="shared" si="6"/>
        <v>0</v>
      </c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82"/>
    </row>
    <row r="101" spans="1:166" ht="17.25" customHeight="1">
      <c r="A101" s="83" t="s">
        <v>116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4"/>
      <c r="AP101" s="26"/>
      <c r="AQ101" s="27"/>
      <c r="AR101" s="27"/>
      <c r="AS101" s="27"/>
      <c r="AT101" s="27"/>
      <c r="AU101" s="85"/>
      <c r="AV101" s="86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8"/>
      <c r="BL101" s="89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1"/>
      <c r="CF101" s="89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1"/>
      <c r="CW101" s="89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1"/>
      <c r="DN101" s="89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1"/>
      <c r="EE101" s="57">
        <f t="shared" si="5"/>
        <v>0</v>
      </c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>
        <f t="shared" si="6"/>
        <v>0</v>
      </c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24" customHeight="1">
      <c r="A102" s="80" t="s">
        <v>117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1"/>
      <c r="AP102" s="60" t="s">
        <v>118</v>
      </c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2"/>
      <c r="BF102" s="21"/>
      <c r="BG102" s="21"/>
      <c r="BH102" s="21"/>
      <c r="BI102" s="21"/>
      <c r="BJ102" s="21"/>
      <c r="BK102" s="63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>
        <f t="shared" si="5"/>
        <v>0</v>
      </c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>
        <f t="shared" si="6"/>
        <v>0</v>
      </c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17.25" customHeight="1">
      <c r="A103" s="83" t="s">
        <v>116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4"/>
      <c r="AP103" s="26"/>
      <c r="AQ103" s="27"/>
      <c r="AR103" s="27"/>
      <c r="AS103" s="27"/>
      <c r="AT103" s="27"/>
      <c r="AU103" s="85"/>
      <c r="AV103" s="86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8"/>
      <c r="BL103" s="89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1"/>
      <c r="CF103" s="89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1"/>
      <c r="CW103" s="89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1"/>
      <c r="DN103" s="89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1"/>
      <c r="EE103" s="57">
        <f t="shared" si="5"/>
        <v>0</v>
      </c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>
        <f t="shared" si="6"/>
        <v>0</v>
      </c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31.5" customHeight="1">
      <c r="A104" s="92" t="s">
        <v>119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60" t="s">
        <v>120</v>
      </c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2"/>
      <c r="BF104" s="21"/>
      <c r="BG104" s="21"/>
      <c r="BH104" s="21"/>
      <c r="BI104" s="21"/>
      <c r="BJ104" s="21"/>
      <c r="BK104" s="63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>
        <f t="shared" si="5"/>
        <v>0</v>
      </c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>
        <f t="shared" si="6"/>
        <v>0</v>
      </c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8"/>
    </row>
    <row r="105" spans="1:166" ht="15" customHeight="1">
      <c r="A105" s="59" t="s">
        <v>121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60" t="s">
        <v>122</v>
      </c>
      <c r="AQ105" s="61"/>
      <c r="AR105" s="61"/>
      <c r="AS105" s="61"/>
      <c r="AT105" s="61"/>
      <c r="AU105" s="61"/>
      <c r="AV105" s="76"/>
      <c r="AW105" s="76"/>
      <c r="AX105" s="76"/>
      <c r="AY105" s="76"/>
      <c r="AZ105" s="76"/>
      <c r="BA105" s="76"/>
      <c r="BB105" s="76"/>
      <c r="BC105" s="76"/>
      <c r="BD105" s="76"/>
      <c r="BE105" s="93"/>
      <c r="BF105" s="94"/>
      <c r="BG105" s="94"/>
      <c r="BH105" s="94"/>
      <c r="BI105" s="94"/>
      <c r="BJ105" s="94"/>
      <c r="BK105" s="95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>
        <f t="shared" si="5"/>
        <v>0</v>
      </c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8"/>
    </row>
    <row r="106" spans="1:166" ht="15" customHeight="1">
      <c r="A106" s="59" t="s">
        <v>123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96"/>
      <c r="AP106" s="20" t="s">
        <v>124</v>
      </c>
      <c r="AQ106" s="21"/>
      <c r="AR106" s="21"/>
      <c r="AS106" s="21"/>
      <c r="AT106" s="21"/>
      <c r="AU106" s="63"/>
      <c r="AV106" s="97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9"/>
      <c r="BL106" s="64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6"/>
      <c r="CF106" s="64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6"/>
      <c r="CW106" s="64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6"/>
      <c r="DN106" s="64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6"/>
      <c r="EE106" s="57">
        <f t="shared" si="5"/>
        <v>0</v>
      </c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8"/>
    </row>
    <row r="107" spans="1:166" ht="31.5" customHeight="1">
      <c r="A107" s="100" t="s">
        <v>125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1"/>
      <c r="AP107" s="60" t="s">
        <v>126</v>
      </c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2"/>
      <c r="BF107" s="21"/>
      <c r="BG107" s="21"/>
      <c r="BH107" s="21"/>
      <c r="BI107" s="21"/>
      <c r="BJ107" s="21"/>
      <c r="BK107" s="63"/>
      <c r="BL107" s="57">
        <v>-53681.95</v>
      </c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>
        <v>115.37</v>
      </c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>
        <f t="shared" si="5"/>
        <v>115.37</v>
      </c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8"/>
    </row>
    <row r="108" spans="1:166" ht="38.25" customHeight="1">
      <c r="A108" s="100" t="s">
        <v>127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96"/>
      <c r="AP108" s="20" t="s">
        <v>128</v>
      </c>
      <c r="AQ108" s="21"/>
      <c r="AR108" s="21"/>
      <c r="AS108" s="21"/>
      <c r="AT108" s="21"/>
      <c r="AU108" s="63"/>
      <c r="AV108" s="97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9"/>
      <c r="BL108" s="64">
        <v>-53681.95</v>
      </c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6"/>
      <c r="CF108" s="64">
        <v>115.37</v>
      </c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6"/>
      <c r="CW108" s="64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6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>
        <f t="shared" si="5"/>
        <v>115.37</v>
      </c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8"/>
    </row>
    <row r="109" spans="1:166" ht="36" customHeight="1">
      <c r="A109" s="100" t="s">
        <v>129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96"/>
      <c r="AP109" s="60" t="s">
        <v>130</v>
      </c>
      <c r="AQ109" s="61"/>
      <c r="AR109" s="61"/>
      <c r="AS109" s="61"/>
      <c r="AT109" s="61"/>
      <c r="AU109" s="61"/>
      <c r="AV109" s="76"/>
      <c r="AW109" s="76"/>
      <c r="AX109" s="76"/>
      <c r="AY109" s="76"/>
      <c r="AZ109" s="76"/>
      <c r="BA109" s="76"/>
      <c r="BB109" s="76"/>
      <c r="BC109" s="76"/>
      <c r="BD109" s="76"/>
      <c r="BE109" s="93"/>
      <c r="BF109" s="94"/>
      <c r="BG109" s="94"/>
      <c r="BH109" s="94"/>
      <c r="BI109" s="94"/>
      <c r="BJ109" s="94"/>
      <c r="BK109" s="95"/>
      <c r="BL109" s="57">
        <v>-2683710.0699999998</v>
      </c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>
        <v>-1991675.36</v>
      </c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>
        <f t="shared" si="5"/>
        <v>-1991675.36</v>
      </c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8"/>
    </row>
    <row r="110" spans="1:166" ht="26.25" customHeight="1">
      <c r="A110" s="100" t="s">
        <v>131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96"/>
      <c r="AP110" s="20" t="s">
        <v>132</v>
      </c>
      <c r="AQ110" s="21"/>
      <c r="AR110" s="21"/>
      <c r="AS110" s="21"/>
      <c r="AT110" s="21"/>
      <c r="AU110" s="63"/>
      <c r="AV110" s="97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9"/>
      <c r="BL110" s="64">
        <v>2630028.12</v>
      </c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6"/>
      <c r="CF110" s="64">
        <v>1991790.73</v>
      </c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6"/>
      <c r="CW110" s="64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6"/>
      <c r="DN110" s="64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6"/>
      <c r="EE110" s="57">
        <f t="shared" si="5"/>
        <v>1991790.73</v>
      </c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8"/>
    </row>
    <row r="111" spans="1:166" ht="27.75" customHeight="1">
      <c r="A111" s="100" t="s">
        <v>133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1"/>
      <c r="AP111" s="60" t="s">
        <v>134</v>
      </c>
      <c r="AQ111" s="61"/>
      <c r="AR111" s="61"/>
      <c r="AS111" s="61"/>
      <c r="AT111" s="61"/>
      <c r="AU111" s="61"/>
      <c r="AV111" s="76"/>
      <c r="AW111" s="76"/>
      <c r="AX111" s="76"/>
      <c r="AY111" s="76"/>
      <c r="AZ111" s="76"/>
      <c r="BA111" s="76"/>
      <c r="BB111" s="76"/>
      <c r="BC111" s="76"/>
      <c r="BD111" s="76"/>
      <c r="BE111" s="93"/>
      <c r="BF111" s="94"/>
      <c r="BG111" s="94"/>
      <c r="BH111" s="94"/>
      <c r="BI111" s="94"/>
      <c r="BJ111" s="94"/>
      <c r="BK111" s="95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64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6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>
        <f t="shared" si="5"/>
        <v>0</v>
      </c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8"/>
    </row>
    <row r="112" spans="1:166" ht="24" customHeight="1">
      <c r="A112" s="100" t="s">
        <v>135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96"/>
      <c r="AP112" s="20" t="s">
        <v>136</v>
      </c>
      <c r="AQ112" s="21"/>
      <c r="AR112" s="21"/>
      <c r="AS112" s="21"/>
      <c r="AT112" s="21"/>
      <c r="AU112" s="63"/>
      <c r="AV112" s="97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9"/>
      <c r="BL112" s="64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6"/>
      <c r="CF112" s="64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6"/>
      <c r="CW112" s="64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6"/>
      <c r="DN112" s="64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6"/>
      <c r="EE112" s="57">
        <f t="shared" si="5"/>
        <v>0</v>
      </c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8"/>
    </row>
    <row r="113" spans="1:166" ht="25.5" customHeight="1">
      <c r="A113" s="102" t="s">
        <v>137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4"/>
      <c r="AP113" s="75" t="s">
        <v>138</v>
      </c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93"/>
      <c r="BF113" s="94"/>
      <c r="BG113" s="94"/>
      <c r="BH113" s="94"/>
      <c r="BI113" s="94"/>
      <c r="BJ113" s="94"/>
      <c r="BK113" s="95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105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7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>
        <f t="shared" si="5"/>
        <v>0</v>
      </c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2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6" spans="1:166" ht="11.25" customHeight="1">
      <c r="A116" s="1" t="s">
        <v>139</v>
      </c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CF116" s="1" t="s">
        <v>140</v>
      </c>
    </row>
    <row r="117" spans="1:166" ht="11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08" t="s">
        <v>141</v>
      </c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H117" s="108" t="s">
        <v>142</v>
      </c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CF117" s="1" t="s">
        <v>143</v>
      </c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</row>
    <row r="118" spans="1:166" ht="11.25" customHeight="1">
      <c r="A118" s="1" t="s">
        <v>144</v>
      </c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DC118" s="108" t="s">
        <v>141</v>
      </c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7"/>
      <c r="DR118" s="7"/>
      <c r="DS118" s="108" t="s">
        <v>142</v>
      </c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</row>
    <row r="119" spans="1:166" ht="11.25" customHeight="1">
      <c r="R119" s="108" t="s">
        <v>141</v>
      </c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7"/>
      <c r="AG119" s="7"/>
      <c r="AH119" s="108" t="s">
        <v>142</v>
      </c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</row>
    <row r="120" spans="1:166" ht="7.5" customHeight="1"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10" t="s">
        <v>145</v>
      </c>
      <c r="B121" s="110"/>
      <c r="C121" s="111"/>
      <c r="D121" s="111"/>
      <c r="E121" s="111"/>
      <c r="F121" s="1" t="s">
        <v>145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110">
        <v>200</v>
      </c>
      <c r="Z121" s="110"/>
      <c r="AA121" s="110"/>
      <c r="AB121" s="110"/>
      <c r="AC121" s="110"/>
      <c r="AD121" s="109"/>
      <c r="AE121" s="109"/>
      <c r="AG121" s="1" t="s">
        <v>146</v>
      </c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BL122" s="1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1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1"/>
      <c r="CY122" s="1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1"/>
      <c r="DW122" s="1"/>
      <c r="DX122" s="2"/>
      <c r="DY122" s="2"/>
      <c r="DZ122" s="5"/>
      <c r="EA122" s="5"/>
      <c r="EB122" s="5"/>
      <c r="EC122" s="1"/>
      <c r="ED122" s="1"/>
      <c r="EE122" s="1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2"/>
      <c r="EW122" s="2"/>
      <c r="EX122" s="2"/>
      <c r="EY122" s="2"/>
      <c r="EZ122" s="2"/>
      <c r="FA122" s="8"/>
      <c r="FB122" s="8"/>
      <c r="FC122" s="1"/>
      <c r="FD122" s="1"/>
      <c r="FE122" s="1"/>
      <c r="FF122" s="1"/>
      <c r="FG122" s="1"/>
      <c r="FH122" s="1"/>
      <c r="FI122" s="1"/>
      <c r="FJ122" s="1"/>
    </row>
    <row r="123" spans="1:166" ht="9.75" customHeight="1">
      <c r="BL123" s="1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1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10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</sheetData>
  <mergeCells count="799">
    <mergeCell ref="N116:AE116"/>
    <mergeCell ref="AH116:BH116"/>
    <mergeCell ref="N117:AE117"/>
    <mergeCell ref="AH117:BH117"/>
    <mergeCell ref="A121:B121"/>
    <mergeCell ref="C121:E121"/>
    <mergeCell ref="I121:X121"/>
    <mergeCell ref="Y121:AC121"/>
    <mergeCell ref="R118:AE118"/>
    <mergeCell ref="AH118:BH118"/>
    <mergeCell ref="DN113:ED113"/>
    <mergeCell ref="EE113:ES113"/>
    <mergeCell ref="ET113:FJ113"/>
    <mergeCell ref="R119:AE119"/>
    <mergeCell ref="AH119:BH119"/>
    <mergeCell ref="AD121:AE121"/>
    <mergeCell ref="DC118:DP118"/>
    <mergeCell ref="DS118:ES118"/>
    <mergeCell ref="DC117:DP117"/>
    <mergeCell ref="DS117:ES117"/>
    <mergeCell ref="CF112:CV112"/>
    <mergeCell ref="CW112:DM112"/>
    <mergeCell ref="DN112:ED112"/>
    <mergeCell ref="EE112:ES112"/>
    <mergeCell ref="A113:AO113"/>
    <mergeCell ref="AP113:AU113"/>
    <mergeCell ref="AV113:BK113"/>
    <mergeCell ref="BL113:CE113"/>
    <mergeCell ref="CF113:CV113"/>
    <mergeCell ref="CW113:DM113"/>
    <mergeCell ref="CF111:CV111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ET112:FJ112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CF109:CV109"/>
    <mergeCell ref="CW109:DM109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EE107:ES107"/>
    <mergeCell ref="ET107:FJ107"/>
    <mergeCell ref="ET108:FJ108"/>
    <mergeCell ref="CF108:CV108"/>
    <mergeCell ref="CW108:DM108"/>
    <mergeCell ref="DN108:ED108"/>
    <mergeCell ref="EE108:ES108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A106:AO106"/>
    <mergeCell ref="AP106:AU106"/>
    <mergeCell ref="AV106:BK106"/>
    <mergeCell ref="BL106:CE106"/>
    <mergeCell ref="CF106:CV106"/>
    <mergeCell ref="CW106:DM106"/>
    <mergeCell ref="ET105:FJ105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4:FJ104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ET101:FJ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CW99:DM99"/>
    <mergeCell ref="DN99:ED99"/>
    <mergeCell ref="EE99:ES99"/>
    <mergeCell ref="ET99:FJ99"/>
    <mergeCell ref="A100:AO100"/>
    <mergeCell ref="AP100:AU100"/>
    <mergeCell ref="AV100:BK100"/>
    <mergeCell ref="BL100:CE100"/>
    <mergeCell ref="CF100:CV100"/>
    <mergeCell ref="CW100:DM100"/>
    <mergeCell ref="A96:AO97"/>
    <mergeCell ref="AP96:AU97"/>
    <mergeCell ref="AV96:BK97"/>
    <mergeCell ref="BL96:CE97"/>
    <mergeCell ref="A95:FJ95"/>
    <mergeCell ref="A99:AO99"/>
    <mergeCell ref="AP99:AU99"/>
    <mergeCell ref="AV99:BK99"/>
    <mergeCell ref="BL99:CE99"/>
    <mergeCell ref="CF99:CV99"/>
    <mergeCell ref="A98:AO98"/>
    <mergeCell ref="AP98:AU98"/>
    <mergeCell ref="AV98:BK98"/>
    <mergeCell ref="BL98:CE98"/>
    <mergeCell ref="CF96:ES96"/>
    <mergeCell ref="ET96:FJ97"/>
    <mergeCell ref="CF97:CV97"/>
    <mergeCell ref="CW97:DM97"/>
    <mergeCell ref="DN97:ED97"/>
    <mergeCell ref="EE97:ES97"/>
    <mergeCell ref="A87:AJ87"/>
    <mergeCell ref="AK87:AP87"/>
    <mergeCell ref="AQ87:BB87"/>
    <mergeCell ref="BC87:BT87"/>
    <mergeCell ref="DX87:EJ87"/>
    <mergeCell ref="ET98:FJ98"/>
    <mergeCell ref="CF98:CV98"/>
    <mergeCell ref="CW98:DM98"/>
    <mergeCell ref="DN98:ED98"/>
    <mergeCell ref="EE98:ES9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6:AJ86"/>
    <mergeCell ref="AK86:AP86"/>
    <mergeCell ref="AQ86:BB86"/>
    <mergeCell ref="BC86:BT86"/>
    <mergeCell ref="A85:AJ85"/>
    <mergeCell ref="AK85:AP85"/>
    <mergeCell ref="AQ85:BB85"/>
    <mergeCell ref="BC85:BT85"/>
    <mergeCell ref="DX86:EJ86"/>
    <mergeCell ref="EK86:EW86"/>
    <mergeCell ref="DX85:EJ85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4:AJ84"/>
    <mergeCell ref="AK84:AP84"/>
    <mergeCell ref="AQ84:BB84"/>
    <mergeCell ref="BC84:BT84"/>
    <mergeCell ref="A83:AJ83"/>
    <mergeCell ref="AK83:AP83"/>
    <mergeCell ref="AQ83:BB83"/>
    <mergeCell ref="BC83:BT83"/>
    <mergeCell ref="DX84:EJ84"/>
    <mergeCell ref="EK84:EW84"/>
    <mergeCell ref="DX83:EJ83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2:AJ82"/>
    <mergeCell ref="AK82:AP82"/>
    <mergeCell ref="AQ82:BB82"/>
    <mergeCell ref="BC82:BT82"/>
    <mergeCell ref="A81:AJ81"/>
    <mergeCell ref="AK81:AP81"/>
    <mergeCell ref="AQ81:BB81"/>
    <mergeCell ref="BC81:BT81"/>
    <mergeCell ref="DX82:EJ82"/>
    <mergeCell ref="EK82:EW82"/>
    <mergeCell ref="DX81:EJ81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0:AJ80"/>
    <mergeCell ref="AK80:AP80"/>
    <mergeCell ref="AQ80:BB80"/>
    <mergeCell ref="BC80:BT80"/>
    <mergeCell ref="A79:AJ79"/>
    <mergeCell ref="AK79:AP79"/>
    <mergeCell ref="AQ79:BB79"/>
    <mergeCell ref="BC79:BT79"/>
    <mergeCell ref="DX80:EJ80"/>
    <mergeCell ref="EK80:EW80"/>
    <mergeCell ref="DX79:EJ79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8:AJ78"/>
    <mergeCell ref="AK78:AP78"/>
    <mergeCell ref="AQ78:BB78"/>
    <mergeCell ref="BC78:BT78"/>
    <mergeCell ref="A77:AJ77"/>
    <mergeCell ref="AK77:AP77"/>
    <mergeCell ref="AQ77:BB77"/>
    <mergeCell ref="BC77:BT77"/>
    <mergeCell ref="DX78:EJ78"/>
    <mergeCell ref="EK78:EW78"/>
    <mergeCell ref="DX77:EJ77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A75:AJ75"/>
    <mergeCell ref="AK75:AP75"/>
    <mergeCell ref="AQ75:BB75"/>
    <mergeCell ref="BC75:BT75"/>
    <mergeCell ref="DX76:EJ76"/>
    <mergeCell ref="EK76:EW76"/>
    <mergeCell ref="DX75:EJ75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A73:AJ73"/>
    <mergeCell ref="AK73:AP73"/>
    <mergeCell ref="AQ73:BB73"/>
    <mergeCell ref="BC73:BT73"/>
    <mergeCell ref="DX74:EJ74"/>
    <mergeCell ref="EK74:EW74"/>
    <mergeCell ref="DX73:EJ73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A71:AJ71"/>
    <mergeCell ref="AK71:AP71"/>
    <mergeCell ref="AQ71:BB71"/>
    <mergeCell ref="BC71:BT71"/>
    <mergeCell ref="DX72:EJ72"/>
    <mergeCell ref="EK72:EW72"/>
    <mergeCell ref="DX71:EJ71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A69:AJ69"/>
    <mergeCell ref="AK69:AP69"/>
    <mergeCell ref="AQ69:BB69"/>
    <mergeCell ref="BC69:BT69"/>
    <mergeCell ref="DX70:EJ70"/>
    <mergeCell ref="EK70:EW70"/>
    <mergeCell ref="DX69:EJ69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DX68:EJ68"/>
    <mergeCell ref="EK68:EW68"/>
    <mergeCell ref="DX67:EJ67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A65:AJ65"/>
    <mergeCell ref="AK65:AP65"/>
    <mergeCell ref="AQ65:BB65"/>
    <mergeCell ref="BC65:BT65"/>
    <mergeCell ref="DX66:EJ66"/>
    <mergeCell ref="EK66:EW66"/>
    <mergeCell ref="DX65:EJ65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A63:AJ63"/>
    <mergeCell ref="AK63:AP63"/>
    <mergeCell ref="AQ63:BB63"/>
    <mergeCell ref="BC63:BT63"/>
    <mergeCell ref="DX64:EJ64"/>
    <mergeCell ref="EK64:EW64"/>
    <mergeCell ref="DX63:EJ63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A61:AJ61"/>
    <mergeCell ref="AK61:AP61"/>
    <mergeCell ref="AQ61:BB61"/>
    <mergeCell ref="BC61:BT61"/>
    <mergeCell ref="DX62:EJ62"/>
    <mergeCell ref="EK62:EW62"/>
    <mergeCell ref="DX61:EJ61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A59:AJ59"/>
    <mergeCell ref="AK59:AP59"/>
    <mergeCell ref="AQ59:BB59"/>
    <mergeCell ref="BC59:BT59"/>
    <mergeCell ref="DX60:EJ60"/>
    <mergeCell ref="EK60:EW60"/>
    <mergeCell ref="DX59:EJ59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A57:AJ57"/>
    <mergeCell ref="AK57:AP57"/>
    <mergeCell ref="AQ57:BB57"/>
    <mergeCell ref="BC57:BT57"/>
    <mergeCell ref="DX58:EJ58"/>
    <mergeCell ref="EK58:EW58"/>
    <mergeCell ref="DX57:EJ57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A55:AJ55"/>
    <mergeCell ref="AK55:AP55"/>
    <mergeCell ref="AQ55:BB55"/>
    <mergeCell ref="BC55:BT55"/>
    <mergeCell ref="DX56:EJ56"/>
    <mergeCell ref="EK56:EW56"/>
    <mergeCell ref="CH54:CW54"/>
    <mergeCell ref="CX54:DJ54"/>
    <mergeCell ref="DX55:EJ55"/>
    <mergeCell ref="EK55:EW55"/>
    <mergeCell ref="EX55:FJ55"/>
    <mergeCell ref="BU55:CG55"/>
    <mergeCell ref="CH55:CW55"/>
    <mergeCell ref="CX55:DJ55"/>
    <mergeCell ref="DK55:DW55"/>
    <mergeCell ref="DK53:DW53"/>
    <mergeCell ref="DK54:DW54"/>
    <mergeCell ref="DX54:EJ54"/>
    <mergeCell ref="EK54:EW54"/>
    <mergeCell ref="EX54:FJ54"/>
    <mergeCell ref="A54:AJ54"/>
    <mergeCell ref="AK54:AP54"/>
    <mergeCell ref="AQ54:BB54"/>
    <mergeCell ref="BC54:BT54"/>
    <mergeCell ref="BU54:CG54"/>
    <mergeCell ref="DX53:EJ53"/>
    <mergeCell ref="EK53:EW53"/>
    <mergeCell ref="EX53:FJ53"/>
    <mergeCell ref="A53:AJ53"/>
    <mergeCell ref="AK53:AP53"/>
    <mergeCell ref="AQ53:BB53"/>
    <mergeCell ref="BC53:BT53"/>
    <mergeCell ref="BU53:CG53"/>
    <mergeCell ref="CH53:CW53"/>
    <mergeCell ref="CX53:DJ53"/>
    <mergeCell ref="A49:FJ49"/>
    <mergeCell ref="A50:AJ51"/>
    <mergeCell ref="AK50:AP51"/>
    <mergeCell ref="AQ50:BB51"/>
    <mergeCell ref="BC50:BT51"/>
    <mergeCell ref="BU50:CG51"/>
    <mergeCell ref="CH50:EJ50"/>
    <mergeCell ref="EK50:FJ50"/>
    <mergeCell ref="CH51:CW51"/>
    <mergeCell ref="DK52:DW52"/>
    <mergeCell ref="DX52:EJ52"/>
    <mergeCell ref="CX51:DJ51"/>
    <mergeCell ref="DK51:DW51"/>
    <mergeCell ref="DX51:EJ51"/>
    <mergeCell ref="EK51:EW51"/>
    <mergeCell ref="EK52:EW52"/>
    <mergeCell ref="EX52:FJ52"/>
    <mergeCell ref="EX51:FJ51"/>
    <mergeCell ref="A52:AJ52"/>
    <mergeCell ref="AK52:AP52"/>
    <mergeCell ref="AQ52:BB52"/>
    <mergeCell ref="BC52:BT52"/>
    <mergeCell ref="BU52:CG52"/>
    <mergeCell ref="CH52:CW52"/>
    <mergeCell ref="CX52:DJ52"/>
    <mergeCell ref="ET38:FJ38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7:FJ37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rep:2.39.0.127</dc:description>
  <cp:lastModifiedBy>User</cp:lastModifiedBy>
  <dcterms:created xsi:type="dcterms:W3CDTF">2016-11-03T07:02:25Z</dcterms:created>
  <dcterms:modified xsi:type="dcterms:W3CDTF">2016-11-03T07:02:25Z</dcterms:modified>
</cp:coreProperties>
</file>