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ГР'!$FJ$119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DX49"/>
  <c r="EK49" s="1"/>
  <c r="EX49"/>
  <c r="DX50"/>
  <c r="EK50"/>
  <c r="EX50"/>
  <c r="DX51"/>
  <c r="EK51" s="1"/>
  <c r="EX51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EX77"/>
  <c r="DX78"/>
  <c r="EK78"/>
  <c r="EX78"/>
  <c r="DX79"/>
  <c r="EK79" s="1"/>
  <c r="EX79"/>
  <c r="DX80"/>
  <c r="EK80"/>
  <c r="EX80"/>
  <c r="DX81"/>
  <c r="EK81" s="1"/>
  <c r="DX82"/>
  <c r="EK82"/>
  <c r="EX82"/>
  <c r="DX83"/>
  <c r="EK83" s="1"/>
  <c r="EX83"/>
  <c r="DX84"/>
  <c r="EE96"/>
  <c r="ET96"/>
  <c r="EE97"/>
  <c r="ET97"/>
  <c r="EE98"/>
  <c r="ET98"/>
  <c r="EE99"/>
  <c r="ET99"/>
  <c r="EE100"/>
  <c r="ET100"/>
  <c r="EE101"/>
  <c r="ET101"/>
  <c r="EE102"/>
  <c r="EE103"/>
  <c r="EE104"/>
  <c r="EE105"/>
  <c r="EE106"/>
  <c r="EE107"/>
  <c r="EE108"/>
  <c r="EE109"/>
  <c r="EE110"/>
  <c r="EX81" l="1"/>
</calcChain>
</file>

<file path=xl/sharedStrings.xml><?xml version="1.0" encoding="utf-8"?>
<sst xmlns="http://schemas.openxmlformats.org/spreadsheetml/2006/main" count="201" uniqueCount="145">
  <si>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</si>
  <si>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</si>
  <si>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</si>
  <si>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</si>
  <si>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</si>
  <si>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</si>
  <si>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</si>
  <si>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</si>
  <si>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</si>
  <si>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</si>
  <si>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</si>
  <si>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</si>
  <si>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</si>
  <si>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</si>
  <si>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</si>
  <si>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</si>
  <si>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01.10.2016 г.</t>
  </si>
  <si>
    <t>03.11.2016</t>
  </si>
  <si>
    <t>Исенбаевское СП (Исполком)</t>
  </si>
  <si>
    <t>бюджет Исенбаевского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</si>
  <si>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</si>
  <si>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</si>
  <si>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</si>
  <si>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</si>
  <si>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</si>
  <si>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</si>
  <si>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</si>
  <si>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</si>
  <si>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</si>
  <si>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</si>
  <si>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</si>
  <si>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</si>
  <si>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</si>
  <si>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</si>
  <si>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НЕ УКАЗАНО</t>
  </si>
  <si>
    <t>04011105000000000000000 0000000</t>
  </si>
  <si>
    <t>04310804000000000000000 0000000</t>
  </si>
  <si>
    <t>04311302000000000000000 0000000</t>
  </si>
  <si>
    <t>04311714000000000000000 0000000</t>
  </si>
  <si>
    <t>04320201000000000000000 0000000</t>
  </si>
  <si>
    <t>04320201000000000000000 1031100</t>
  </si>
  <si>
    <t>04320201000000000000000 1033950</t>
  </si>
  <si>
    <t>04320203000000000000000 0000000</t>
  </si>
  <si>
    <t>04320204000000000000000 0000000</t>
  </si>
  <si>
    <t>04320204000000000000000 8888600</t>
  </si>
  <si>
    <t>18210102000000000000000 0000000</t>
  </si>
  <si>
    <t>18210503000000000000000 0000000</t>
  </si>
  <si>
    <t>18210601000000000000000 0000000</t>
  </si>
  <si>
    <t>18210606000000000000000 0000000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</si>
  <si>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</si>
  <si>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</si>
  <si>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</si>
  <si>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</si>
  <si>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</si>
  <si>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</si>
  <si>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</si>
  <si>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</si>
  <si>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</si>
  <si>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</si>
  <si>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</si>
  <si>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</si>
  <si>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</si>
  <si>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</si>
  <si>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</si>
  <si>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</si>
  <si>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</si>
  <si>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</si>
  <si>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</si>
  <si>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</si>
  <si>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</si>
  <si>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</si>
  <si>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</si>
  <si>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</si>
  <si>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</si>
  <si>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</si>
  <si>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</si>
  <si>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</si>
  <si>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</si>
  <si>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основных средств</t>
  </si>
  <si>
    <t>04201049900002040244310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</si>
  <si>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</si>
  <si>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</si>
  <si>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</si>
  <si>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</si>
  <si>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04201139900002950851290</t>
  </si>
  <si>
    <t>04201139900029900111211</t>
  </si>
  <si>
    <t>04201139900029900119213</t>
  </si>
  <si>
    <t>04201139900059300244340</t>
  </si>
  <si>
    <t>04202039900051180244226</t>
  </si>
  <si>
    <t>04202039900051180244340</t>
  </si>
  <si>
    <t>0420409Б100078020244222</t>
  </si>
  <si>
    <t>0420409Б100078020244340</t>
  </si>
  <si>
    <t>04204121600173440244226</t>
  </si>
  <si>
    <t>0420503Б100078010244223</t>
  </si>
  <si>
    <t>0420503Б100078040244225</t>
  </si>
  <si>
    <t>0420503Б100078050244225</t>
  </si>
  <si>
    <t>0420503Б100078050244226</t>
  </si>
  <si>
    <t>0420503Б100078050244310</t>
  </si>
  <si>
    <t>0420503Б100078050244340</t>
  </si>
  <si>
    <t>04208010840144091244223</t>
  </si>
  <si>
    <t>04208010840144091244225</t>
  </si>
  <si>
    <t>04208010840144091244226</t>
  </si>
  <si>
    <t>04208010840144091244290</t>
  </si>
  <si>
    <t>04208010840144091244340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</si>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</sst>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0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66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</row>
    <row r="3" spans="1:166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66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>
      <c r="EQ5" s="2" t="s">
        <v>5</v>
      </c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Q6" s="2" t="s">
        <v>7</v>
      </c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Q7" s="2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Q8" s="2" t="s">
        <v>9</v>
      </c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Q9" s="2" t="s">
        <v>10</v>
      </c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>
      <c r="A10" s="1" t="s">
        <v>11</v>
      </c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Q10" s="2" t="s">
        <v>12</v>
      </c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EQ12" s="2" t="s">
        <v>15</v>
      </c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/>
    <row r="14" spans="1:166" ht="12.75" customHeight="1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/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3233709.05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1734882.08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34" si="0">CF19+CW19+DN19</f>
        <v>1734882.08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34" si="1">BJ19-EE19</f>
        <v>1498826.9699999997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3233709.05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1734882.08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1734882.08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1498826.9699999997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9.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>
        <v>3000</v>
      </c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1924.08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1924.08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1075.92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9.5" customHeight="1">
      <c r="A22" s="67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36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>
        <v>10000</v>
      </c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>
        <v>450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450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9550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19.5" customHeight="1">
      <c r="A23" s="67" t="s">
        <v>34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37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24762.04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24762.04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-24762.04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19.5" customHeight="1">
      <c r="A24" s="67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38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161250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161250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-161250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19.5" customHeight="1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39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91800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91800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-91800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19.5" customHeight="1">
      <c r="A26" s="67" t="s">
        <v>34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40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>
        <v>1711200</v>
      </c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846100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846100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865100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19.5" customHeight="1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41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>
        <v>12300</v>
      </c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0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12300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19.5" customHeight="1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42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>
        <v>76500</v>
      </c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>
        <v>75000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75000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1500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9.5" customHeight="1">
      <c r="A29" s="67" t="s">
        <v>34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43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>
        <v>258709.05</v>
      </c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>
        <v>258709.05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258709.05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0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19.5" customHeight="1">
      <c r="A30" s="67" t="s">
        <v>34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44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>
        <v>645000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0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645000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9.5" customHeight="1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45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>
        <v>132000</v>
      </c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99177.82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99177.82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32822.179999999993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9.5" customHeight="1">
      <c r="A32" s="67" t="s">
        <v>34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46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>
        <v>0.11</v>
      </c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0.11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-0.11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19.5" customHeight="1">
      <c r="A33" s="67" t="s">
        <v>34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47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>
        <v>36000</v>
      </c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>
        <v>4960.13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4960.13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31039.87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19.5" customHeight="1">
      <c r="A34" s="67" t="s">
        <v>34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48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>
        <v>349000</v>
      </c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>
        <v>170748.85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170748.85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178251.15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>
      <c r="BT44" s="6" t="s">
        <v>49</v>
      </c>
      <c r="FJ44" s="2" t="s">
        <v>50</v>
      </c>
    </row>
    <row r="45" spans="1:166" ht="12.75" customHeigh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</row>
    <row r="46" spans="1:166" ht="24" customHeight="1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51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52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53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6" t="s">
        <v>25</v>
      </c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8"/>
      <c r="EK46" s="36" t="s">
        <v>54</v>
      </c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69"/>
    </row>
    <row r="47" spans="1:166" ht="78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7" t="s">
        <v>55</v>
      </c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8"/>
      <c r="CX47" s="36" t="s">
        <v>28</v>
      </c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8"/>
      <c r="DK47" s="36" t="s">
        <v>29</v>
      </c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8"/>
      <c r="DX47" s="36" t="s">
        <v>30</v>
      </c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8"/>
      <c r="EK47" s="46" t="s">
        <v>56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6" t="s">
        <v>57</v>
      </c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69"/>
    </row>
    <row r="48" spans="1:166" ht="14.25" customHeight="1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12">
        <v>2</v>
      </c>
      <c r="AL48" s="13"/>
      <c r="AM48" s="13"/>
      <c r="AN48" s="13"/>
      <c r="AO48" s="13"/>
      <c r="AP48" s="14"/>
      <c r="AQ48" s="12">
        <v>3</v>
      </c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4"/>
      <c r="BC48" s="12">
        <v>4</v>
      </c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4"/>
      <c r="BU48" s="12">
        <v>5</v>
      </c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4"/>
      <c r="CH48" s="12">
        <v>6</v>
      </c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4"/>
      <c r="CX48" s="12">
        <v>7</v>
      </c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4"/>
      <c r="DK48" s="12">
        <v>8</v>
      </c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4"/>
      <c r="DX48" s="12">
        <v>9</v>
      </c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4"/>
      <c r="EK48" s="12">
        <v>10</v>
      </c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35">
        <v>11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5" customHeight="1">
      <c r="A49" s="52" t="s">
        <v>58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3" t="s">
        <v>59</v>
      </c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0">
        <v>3187840.94</v>
      </c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>
        <v>3187840.94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>
        <v>1719764.07</v>
      </c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>
        <f t="shared" ref="DX49:DX84" si="2">CH49+CX49+DK49</f>
        <v>1719764.07</v>
      </c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>
        <f t="shared" ref="EK49:EK83" si="3">BC49-DX49</f>
        <v>1468076.8699999999</v>
      </c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>
        <f t="shared" ref="EX49:EX83" si="4">BU49-DX49</f>
        <v>1468076.8699999999</v>
      </c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1"/>
    </row>
    <row r="50" spans="1:166" ht="15" customHeight="1">
      <c r="A50" s="59" t="s">
        <v>33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60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57">
        <v>3187840.94</v>
      </c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>
        <v>3187840.94</v>
      </c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>
        <v>1719764.07</v>
      </c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>
        <f t="shared" si="2"/>
        <v>1719764.07</v>
      </c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>
        <f t="shared" si="3"/>
        <v>1468076.8699999999</v>
      </c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>
        <f t="shared" si="4"/>
        <v>1468076.8699999999</v>
      </c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8"/>
    </row>
    <row r="51" spans="1:166" ht="19.5" customHeight="1">
      <c r="A51" s="67" t="s">
        <v>60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60"/>
      <c r="AL51" s="61"/>
      <c r="AM51" s="61"/>
      <c r="AN51" s="61"/>
      <c r="AO51" s="61"/>
      <c r="AP51" s="61"/>
      <c r="AQ51" s="61" t="s">
        <v>61</v>
      </c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57">
        <v>408496.91</v>
      </c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>
        <v>408496.91</v>
      </c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>
        <v>277017.28999999998</v>
      </c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>
        <f t="shared" si="2"/>
        <v>277017.28999999998</v>
      </c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>
        <f t="shared" si="3"/>
        <v>131479.62</v>
      </c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>
        <f t="shared" si="4"/>
        <v>131479.62</v>
      </c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8"/>
    </row>
    <row r="52" spans="1:166" ht="19.5" customHeight="1">
      <c r="A52" s="67" t="s">
        <v>62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60"/>
      <c r="AL52" s="61"/>
      <c r="AM52" s="61"/>
      <c r="AN52" s="61"/>
      <c r="AO52" s="61"/>
      <c r="AP52" s="61"/>
      <c r="AQ52" s="61" t="s">
        <v>63</v>
      </c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57">
        <v>123333.27</v>
      </c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>
        <v>123333.27</v>
      </c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>
        <v>89715.53</v>
      </c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>
        <f t="shared" si="2"/>
        <v>89715.53</v>
      </c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>
        <f t="shared" si="3"/>
        <v>33617.740000000005</v>
      </c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>
        <f t="shared" si="4"/>
        <v>33617.740000000005</v>
      </c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8"/>
    </row>
    <row r="53" spans="1:166" ht="19.5" customHeight="1">
      <c r="A53" s="67" t="s">
        <v>60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60"/>
      <c r="AL53" s="61"/>
      <c r="AM53" s="61"/>
      <c r="AN53" s="61"/>
      <c r="AO53" s="61"/>
      <c r="AP53" s="61"/>
      <c r="AQ53" s="61" t="s">
        <v>64</v>
      </c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57">
        <v>261557.89</v>
      </c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>
        <v>261557.89</v>
      </c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>
        <v>193367.62</v>
      </c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>
        <f t="shared" si="2"/>
        <v>193367.62</v>
      </c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>
        <f t="shared" si="3"/>
        <v>68190.270000000019</v>
      </c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>
        <f t="shared" si="4"/>
        <v>68190.270000000019</v>
      </c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8"/>
    </row>
    <row r="54" spans="1:166" ht="19.5" customHeight="1">
      <c r="A54" s="67" t="s">
        <v>65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60"/>
      <c r="AL54" s="61"/>
      <c r="AM54" s="61"/>
      <c r="AN54" s="61"/>
      <c r="AO54" s="61"/>
      <c r="AP54" s="61"/>
      <c r="AQ54" s="61" t="s">
        <v>66</v>
      </c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57">
        <v>26010</v>
      </c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>
        <v>26010</v>
      </c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>
        <v>26010</v>
      </c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>
        <f t="shared" si="2"/>
        <v>26010</v>
      </c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>
        <f t="shared" si="3"/>
        <v>0</v>
      </c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>
        <f t="shared" si="4"/>
        <v>0</v>
      </c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8"/>
    </row>
    <row r="55" spans="1:166" ht="19.5" customHeight="1">
      <c r="A55" s="67" t="s">
        <v>62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60"/>
      <c r="AL55" s="61"/>
      <c r="AM55" s="61"/>
      <c r="AN55" s="61"/>
      <c r="AO55" s="61"/>
      <c r="AP55" s="61"/>
      <c r="AQ55" s="61" t="s">
        <v>67</v>
      </c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57">
        <v>68108.11</v>
      </c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>
        <v>68108.11</v>
      </c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>
        <v>67264.06</v>
      </c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>
        <f t="shared" si="2"/>
        <v>67264.06</v>
      </c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>
        <f t="shared" si="3"/>
        <v>844.05000000000291</v>
      </c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>
        <f t="shared" si="4"/>
        <v>844.05000000000291</v>
      </c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8"/>
    </row>
    <row r="56" spans="1:166" ht="19.5" customHeight="1">
      <c r="A56" s="67" t="s">
        <v>68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60"/>
      <c r="AL56" s="61"/>
      <c r="AM56" s="61"/>
      <c r="AN56" s="61"/>
      <c r="AO56" s="61"/>
      <c r="AP56" s="61"/>
      <c r="AQ56" s="61" t="s">
        <v>69</v>
      </c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57">
        <v>21000</v>
      </c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>
        <v>21000</v>
      </c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>
        <v>12403.99</v>
      </c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>
        <f t="shared" si="2"/>
        <v>12403.99</v>
      </c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>
        <f t="shared" si="3"/>
        <v>8596.01</v>
      </c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>
        <f t="shared" si="4"/>
        <v>8596.01</v>
      </c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8"/>
    </row>
    <row r="57" spans="1:166" ht="19.5" customHeight="1">
      <c r="A57" s="67" t="s">
        <v>70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60"/>
      <c r="AL57" s="61"/>
      <c r="AM57" s="61"/>
      <c r="AN57" s="61"/>
      <c r="AO57" s="61"/>
      <c r="AP57" s="61"/>
      <c r="AQ57" s="61" t="s">
        <v>71</v>
      </c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57">
        <v>98849.76</v>
      </c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>
        <v>98849.76</v>
      </c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>
        <v>47220.35</v>
      </c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>
        <f t="shared" si="2"/>
        <v>47220.35</v>
      </c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>
        <f t="shared" si="3"/>
        <v>51629.409999999996</v>
      </c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>
        <f t="shared" si="4"/>
        <v>51629.409999999996</v>
      </c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8"/>
    </row>
    <row r="58" spans="1:166" ht="19.5" customHeight="1">
      <c r="A58" s="67" t="s">
        <v>72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60"/>
      <c r="AL58" s="61"/>
      <c r="AM58" s="61"/>
      <c r="AN58" s="61"/>
      <c r="AO58" s="61"/>
      <c r="AP58" s="61"/>
      <c r="AQ58" s="61" t="s">
        <v>73</v>
      </c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57">
        <v>13000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>
        <v>13000</v>
      </c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>
        <v>13000</v>
      </c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>
        <f t="shared" si="2"/>
        <v>13000</v>
      </c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>
        <f t="shared" si="3"/>
        <v>0</v>
      </c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>
        <f t="shared" si="4"/>
        <v>0</v>
      </c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8"/>
    </row>
    <row r="59" spans="1:166" ht="19.5" customHeight="1">
      <c r="A59" s="67" t="s">
        <v>74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0"/>
      <c r="AL59" s="61"/>
      <c r="AM59" s="61"/>
      <c r="AN59" s="61"/>
      <c r="AO59" s="61"/>
      <c r="AP59" s="61"/>
      <c r="AQ59" s="61" t="s">
        <v>75</v>
      </c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57">
        <v>12060</v>
      </c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>
        <v>12060</v>
      </c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>
        <f t="shared" si="2"/>
        <v>0</v>
      </c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>
        <f t="shared" si="3"/>
        <v>12060</v>
      </c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>
        <f t="shared" si="4"/>
        <v>12060</v>
      </c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8"/>
    </row>
    <row r="60" spans="1:166" ht="19.5" customHeight="1">
      <c r="A60" s="67" t="s">
        <v>76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60"/>
      <c r="AL60" s="61"/>
      <c r="AM60" s="61"/>
      <c r="AN60" s="61"/>
      <c r="AO60" s="61"/>
      <c r="AP60" s="61"/>
      <c r="AQ60" s="61" t="s">
        <v>77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57">
        <v>14704.41</v>
      </c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>
        <v>14704.41</v>
      </c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>
        <v>13088.2</v>
      </c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>
        <f t="shared" si="2"/>
        <v>13088.2</v>
      </c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>
        <f t="shared" si="3"/>
        <v>1616.2099999999991</v>
      </c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>
        <f t="shared" si="4"/>
        <v>1616.2099999999991</v>
      </c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8"/>
    </row>
    <row r="61" spans="1:166" ht="19.5" customHeight="1">
      <c r="A61" s="67" t="s">
        <v>78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60"/>
      <c r="AL61" s="61"/>
      <c r="AM61" s="61"/>
      <c r="AN61" s="61"/>
      <c r="AO61" s="61"/>
      <c r="AP61" s="61"/>
      <c r="AQ61" s="61" t="s">
        <v>79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12539.8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12539.8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0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12539.8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12539.8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9.5" customHeight="1">
      <c r="A62" s="67" t="s">
        <v>80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81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100395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100395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84000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84000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16395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16395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9.5" customHeight="1">
      <c r="A63" s="67" t="s">
        <v>82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83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29846.6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29846.6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29705.07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29705.07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141.52999999999884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141.52999999999884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19.5" customHeight="1">
      <c r="A64" s="67" t="s">
        <v>82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84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101524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101524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81657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81657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19867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19867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19.5" customHeight="1">
      <c r="A65" s="67" t="s">
        <v>60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85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49000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49000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25440.09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25440.09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23559.91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23559.91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9.5" customHeight="1">
      <c r="A66" s="67" t="s">
        <v>62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86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15000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15000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10176.31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10176.31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4823.6900000000005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4823.6900000000005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19.5" customHeight="1">
      <c r="A67" s="67" t="s">
        <v>80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87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1500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1500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0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1500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1500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19.5" customHeight="1">
      <c r="A68" s="67" t="s">
        <v>76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88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66900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66900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>
        <v>44600</v>
      </c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44600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22300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22300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9.5" customHeight="1">
      <c r="A69" s="67" t="s">
        <v>80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89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8100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8100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0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8100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8100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9.5" customHeight="1">
      <c r="A70" s="67" t="s">
        <v>70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90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48250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48250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0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48250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48250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9.5" customHeight="1">
      <c r="A71" s="67" t="s">
        <v>80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91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198000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198000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0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198000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198000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9.5" customHeight="1">
      <c r="A72" s="67" t="s">
        <v>76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92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5500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5500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5500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5500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0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0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9.5" customHeight="1">
      <c r="A73" s="67" t="s">
        <v>72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93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232134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232134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>
        <v>175485.62</v>
      </c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175485.62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56648.380000000005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56648.380000000005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9.5" customHeight="1">
      <c r="A74" s="67" t="s">
        <v>74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94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5400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5400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0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5400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5400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9.5" customHeight="1">
      <c r="A75" s="67" t="s">
        <v>74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95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113900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113900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0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113900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113900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9.5" customHeight="1">
      <c r="A76" s="67" t="s">
        <v>76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96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100000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100000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0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100000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100000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19.5" customHeight="1">
      <c r="A77" s="67" t="s">
        <v>78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0"/>
      <c r="AL77" s="61"/>
      <c r="AM77" s="61"/>
      <c r="AN77" s="61"/>
      <c r="AO77" s="61"/>
      <c r="AP77" s="61"/>
      <c r="AQ77" s="61" t="s">
        <v>97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57">
        <v>30800</v>
      </c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>
        <v>30800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>
        <v>10800</v>
      </c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>
        <f t="shared" si="2"/>
        <v>10800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>
        <f t="shared" si="3"/>
        <v>20000</v>
      </c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>
        <f t="shared" si="4"/>
        <v>20000</v>
      </c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8"/>
    </row>
    <row r="78" spans="1:166" ht="19.5" customHeight="1">
      <c r="A78" s="67" t="s">
        <v>80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0"/>
      <c r="AL78" s="61"/>
      <c r="AM78" s="61"/>
      <c r="AN78" s="61"/>
      <c r="AO78" s="61"/>
      <c r="AP78" s="61"/>
      <c r="AQ78" s="61" t="s">
        <v>98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57">
        <v>108100</v>
      </c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>
        <v>108100</v>
      </c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>
        <v>69200</v>
      </c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>
        <f t="shared" si="2"/>
        <v>69200</v>
      </c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>
        <f t="shared" si="3"/>
        <v>38900</v>
      </c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>
        <f t="shared" si="4"/>
        <v>38900</v>
      </c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8"/>
    </row>
    <row r="79" spans="1:166" ht="19.5" customHeight="1">
      <c r="A79" s="67" t="s">
        <v>72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0"/>
      <c r="AL79" s="61"/>
      <c r="AM79" s="61"/>
      <c r="AN79" s="61"/>
      <c r="AO79" s="61"/>
      <c r="AP79" s="61"/>
      <c r="AQ79" s="61" t="s">
        <v>99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57">
        <v>249000</v>
      </c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>
        <v>249000</v>
      </c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>
        <v>139044.59</v>
      </c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>
        <f t="shared" si="2"/>
        <v>139044.59</v>
      </c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>
        <f t="shared" si="3"/>
        <v>109955.41</v>
      </c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>
        <f t="shared" si="4"/>
        <v>109955.41</v>
      </c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8"/>
    </row>
    <row r="80" spans="1:166" ht="19.5" customHeight="1">
      <c r="A80" s="67" t="s">
        <v>74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60"/>
      <c r="AL80" s="61"/>
      <c r="AM80" s="61"/>
      <c r="AN80" s="61"/>
      <c r="AO80" s="61"/>
      <c r="AP80" s="61"/>
      <c r="AQ80" s="61" t="s">
        <v>100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57">
        <v>410522.55</v>
      </c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>
        <v>410522.55</v>
      </c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>
        <v>291068.34999999998</v>
      </c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>
        <f t="shared" si="2"/>
        <v>291068.34999999998</v>
      </c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>
        <f t="shared" si="3"/>
        <v>119454.20000000001</v>
      </c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>
        <f t="shared" si="4"/>
        <v>119454.20000000001</v>
      </c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8"/>
    </row>
    <row r="81" spans="1:166" ht="19.5" customHeight="1">
      <c r="A81" s="67" t="s">
        <v>76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60"/>
      <c r="AL81" s="61"/>
      <c r="AM81" s="61"/>
      <c r="AN81" s="61"/>
      <c r="AO81" s="61"/>
      <c r="AP81" s="61"/>
      <c r="AQ81" s="61" t="s">
        <v>101</v>
      </c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57">
        <v>11768.31</v>
      </c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>
        <v>11768.31</v>
      </c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>
        <f t="shared" si="2"/>
        <v>0</v>
      </c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>
        <f t="shared" si="3"/>
        <v>11768.31</v>
      </c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>
        <f t="shared" si="4"/>
        <v>11768.31</v>
      </c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8"/>
    </row>
    <row r="82" spans="1:166" ht="19.5" customHeight="1">
      <c r="A82" s="67" t="s">
        <v>82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60"/>
      <c r="AL82" s="61"/>
      <c r="AM82" s="61"/>
      <c r="AN82" s="61"/>
      <c r="AO82" s="61"/>
      <c r="AP82" s="61"/>
      <c r="AQ82" s="61" t="s">
        <v>102</v>
      </c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57">
        <v>156111.44</v>
      </c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>
        <v>156111.44</v>
      </c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>
        <v>14000</v>
      </c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>
        <f t="shared" si="2"/>
        <v>14000</v>
      </c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>
        <f t="shared" si="3"/>
        <v>142111.44</v>
      </c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>
        <f t="shared" si="4"/>
        <v>142111.44</v>
      </c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8"/>
    </row>
    <row r="83" spans="1:166" ht="19.5" customHeight="1">
      <c r="A83" s="67" t="s">
        <v>80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60"/>
      <c r="AL83" s="61"/>
      <c r="AM83" s="61"/>
      <c r="AN83" s="61"/>
      <c r="AO83" s="61"/>
      <c r="AP83" s="61"/>
      <c r="AQ83" s="61" t="s">
        <v>103</v>
      </c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57">
        <v>86428.89</v>
      </c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>
        <v>86428.89</v>
      </c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>
        <f t="shared" si="2"/>
        <v>0</v>
      </c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>
        <f t="shared" si="3"/>
        <v>86428.89</v>
      </c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>
        <f t="shared" si="4"/>
        <v>86428.89</v>
      </c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8"/>
    </row>
    <row r="84" spans="1:166" ht="24" customHeight="1">
      <c r="A84" s="73" t="s">
        <v>104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4"/>
      <c r="AK84" s="75" t="s">
        <v>105</v>
      </c>
      <c r="AL84" s="76"/>
      <c r="AM84" s="76"/>
      <c r="AN84" s="76"/>
      <c r="AO84" s="76"/>
      <c r="AP84" s="76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1">
        <v>45868.11</v>
      </c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>
        <v>45868.11</v>
      </c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>
        <v>15118.01</v>
      </c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57">
        <f t="shared" si="2"/>
        <v>15118.01</v>
      </c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2"/>
    </row>
    <row r="85" spans="1:166" ht="24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35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2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8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9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.75" customHeight="1">
      <c r="BD91" s="6" t="s">
        <v>106</v>
      </c>
      <c r="BT91" s="6"/>
      <c r="FJ91" s="2" t="s">
        <v>107</v>
      </c>
    </row>
    <row r="92" spans="1:166" ht="12.7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</row>
    <row r="93" spans="1:166" ht="11.25" customHeight="1">
      <c r="A93" s="41" t="s">
        <v>21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2"/>
      <c r="AP93" s="45" t="s">
        <v>22</v>
      </c>
      <c r="AQ93" s="41"/>
      <c r="AR93" s="41"/>
      <c r="AS93" s="41"/>
      <c r="AT93" s="41"/>
      <c r="AU93" s="42"/>
      <c r="AV93" s="45" t="s">
        <v>108</v>
      </c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2"/>
      <c r="BL93" s="45" t="s">
        <v>52</v>
      </c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2"/>
      <c r="CF93" s="36" t="s">
        <v>25</v>
      </c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8"/>
      <c r="ET93" s="45" t="s">
        <v>26</v>
      </c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7"/>
    </row>
    <row r="94" spans="1:166" ht="69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4"/>
      <c r="AP94" s="46"/>
      <c r="AQ94" s="43"/>
      <c r="AR94" s="43"/>
      <c r="AS94" s="43"/>
      <c r="AT94" s="43"/>
      <c r="AU94" s="44"/>
      <c r="AV94" s="46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4"/>
      <c r="BL94" s="46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4"/>
      <c r="CF94" s="37" t="s">
        <v>109</v>
      </c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8"/>
      <c r="CW94" s="36" t="s">
        <v>28</v>
      </c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8"/>
      <c r="DN94" s="36" t="s">
        <v>29</v>
      </c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8"/>
      <c r="EE94" s="36" t="s">
        <v>30</v>
      </c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8"/>
      <c r="ET94" s="46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8"/>
    </row>
    <row r="95" spans="1:166" ht="12" customHeight="1">
      <c r="A95" s="39">
        <v>1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40"/>
      <c r="AP95" s="12">
        <v>2</v>
      </c>
      <c r="AQ95" s="13"/>
      <c r="AR95" s="13"/>
      <c r="AS95" s="13"/>
      <c r="AT95" s="13"/>
      <c r="AU95" s="14"/>
      <c r="AV95" s="12">
        <v>3</v>
      </c>
      <c r="AW95" s="13"/>
      <c r="AX95" s="13"/>
      <c r="AY95" s="13"/>
      <c r="AZ95" s="13"/>
      <c r="BA95" s="13"/>
      <c r="BB95" s="13"/>
      <c r="BC95" s="13"/>
      <c r="BD95" s="13"/>
      <c r="BE95" s="32"/>
      <c r="BF95" s="32"/>
      <c r="BG95" s="32"/>
      <c r="BH95" s="32"/>
      <c r="BI95" s="32"/>
      <c r="BJ95" s="32"/>
      <c r="BK95" s="49"/>
      <c r="BL95" s="12">
        <v>4</v>
      </c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4"/>
      <c r="CF95" s="12">
        <v>5</v>
      </c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4"/>
      <c r="CW95" s="12">
        <v>6</v>
      </c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4"/>
      <c r="DN95" s="12">
        <v>7</v>
      </c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4"/>
      <c r="EE95" s="12">
        <v>8</v>
      </c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4"/>
      <c r="ET95" s="35">
        <v>9</v>
      </c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37.5" customHeight="1">
      <c r="A96" s="78" t="s">
        <v>110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9"/>
      <c r="AP96" s="53" t="s">
        <v>111</v>
      </c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5"/>
      <c r="BF96" s="16"/>
      <c r="BG96" s="16"/>
      <c r="BH96" s="16"/>
      <c r="BI96" s="16"/>
      <c r="BJ96" s="16"/>
      <c r="BK96" s="56"/>
      <c r="BL96" s="50">
        <v>-45868.11</v>
      </c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>
        <v>-15118.01</v>
      </c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>
        <f t="shared" ref="EE96:EE110" si="5">CF96+CW96+DN96</f>
        <v>-15118.01</v>
      </c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>
        <f t="shared" ref="ET96:ET101" si="6">BL96-CF96-CW96-DN96</f>
        <v>-30750.1</v>
      </c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1"/>
    </row>
    <row r="97" spans="1:166" ht="36.75" customHeight="1">
      <c r="A97" s="80" t="s">
        <v>112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1"/>
      <c r="AP97" s="60" t="s">
        <v>113</v>
      </c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2"/>
      <c r="BF97" s="21"/>
      <c r="BG97" s="21"/>
      <c r="BH97" s="21"/>
      <c r="BI97" s="21"/>
      <c r="BJ97" s="21"/>
      <c r="BK97" s="63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64">
        <f t="shared" si="5"/>
        <v>0</v>
      </c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6"/>
      <c r="ET97" s="64">
        <f t="shared" si="6"/>
        <v>0</v>
      </c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82"/>
    </row>
    <row r="98" spans="1:166" ht="17.25" customHeight="1">
      <c r="A98" s="83" t="s">
        <v>114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4"/>
      <c r="AP98" s="26"/>
      <c r="AQ98" s="27"/>
      <c r="AR98" s="27"/>
      <c r="AS98" s="27"/>
      <c r="AT98" s="27"/>
      <c r="AU98" s="85"/>
      <c r="AV98" s="86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8"/>
      <c r="BL98" s="89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1"/>
      <c r="CF98" s="89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1"/>
      <c r="CW98" s="89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1"/>
      <c r="DN98" s="89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1"/>
      <c r="EE98" s="57">
        <f t="shared" si="5"/>
        <v>0</v>
      </c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>
        <f t="shared" si="6"/>
        <v>0</v>
      </c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8"/>
    </row>
    <row r="99" spans="1:166" ht="24" customHeight="1">
      <c r="A99" s="80" t="s">
        <v>115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1"/>
      <c r="AP99" s="60" t="s">
        <v>116</v>
      </c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2"/>
      <c r="BF99" s="21"/>
      <c r="BG99" s="21"/>
      <c r="BH99" s="21"/>
      <c r="BI99" s="21"/>
      <c r="BJ99" s="21"/>
      <c r="BK99" s="63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>
        <f t="shared" si="5"/>
        <v>0</v>
      </c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>
        <f t="shared" si="6"/>
        <v>0</v>
      </c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8"/>
    </row>
    <row r="100" spans="1:166" ht="17.25" customHeight="1">
      <c r="A100" s="83" t="s">
        <v>114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4"/>
      <c r="AP100" s="26"/>
      <c r="AQ100" s="27"/>
      <c r="AR100" s="27"/>
      <c r="AS100" s="27"/>
      <c r="AT100" s="27"/>
      <c r="AU100" s="85"/>
      <c r="AV100" s="86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8"/>
      <c r="BL100" s="89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1"/>
      <c r="CF100" s="89"/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1"/>
      <c r="CW100" s="89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1"/>
      <c r="DN100" s="89"/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1"/>
      <c r="EE100" s="57">
        <f t="shared" si="5"/>
        <v>0</v>
      </c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>
        <f t="shared" si="6"/>
        <v>0</v>
      </c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8"/>
    </row>
    <row r="101" spans="1:166" ht="31.5" customHeight="1">
      <c r="A101" s="92" t="s">
        <v>117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60" t="s">
        <v>118</v>
      </c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2"/>
      <c r="BF101" s="21"/>
      <c r="BG101" s="21"/>
      <c r="BH101" s="21"/>
      <c r="BI101" s="21"/>
      <c r="BJ101" s="21"/>
      <c r="BK101" s="63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>
        <f t="shared" si="5"/>
        <v>0</v>
      </c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>
        <f t="shared" si="6"/>
        <v>0</v>
      </c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8"/>
    </row>
    <row r="102" spans="1:166" ht="15" customHeight="1">
      <c r="A102" s="59" t="s">
        <v>119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60" t="s">
        <v>120</v>
      </c>
      <c r="AQ102" s="61"/>
      <c r="AR102" s="61"/>
      <c r="AS102" s="61"/>
      <c r="AT102" s="61"/>
      <c r="AU102" s="61"/>
      <c r="AV102" s="76"/>
      <c r="AW102" s="76"/>
      <c r="AX102" s="76"/>
      <c r="AY102" s="76"/>
      <c r="AZ102" s="76"/>
      <c r="BA102" s="76"/>
      <c r="BB102" s="76"/>
      <c r="BC102" s="76"/>
      <c r="BD102" s="76"/>
      <c r="BE102" s="93"/>
      <c r="BF102" s="94"/>
      <c r="BG102" s="94"/>
      <c r="BH102" s="94"/>
      <c r="BI102" s="94"/>
      <c r="BJ102" s="94"/>
      <c r="BK102" s="95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>
        <f t="shared" si="5"/>
        <v>0</v>
      </c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8"/>
    </row>
    <row r="103" spans="1:166" ht="15" customHeight="1">
      <c r="A103" s="59" t="s">
        <v>121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96"/>
      <c r="AP103" s="20" t="s">
        <v>122</v>
      </c>
      <c r="AQ103" s="21"/>
      <c r="AR103" s="21"/>
      <c r="AS103" s="21"/>
      <c r="AT103" s="21"/>
      <c r="AU103" s="63"/>
      <c r="AV103" s="97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9"/>
      <c r="BL103" s="64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6"/>
      <c r="CF103" s="64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6"/>
      <c r="CW103" s="64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6"/>
      <c r="DN103" s="64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6"/>
      <c r="EE103" s="57">
        <f t="shared" si="5"/>
        <v>0</v>
      </c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8"/>
    </row>
    <row r="104" spans="1:166" ht="31.5" customHeight="1">
      <c r="A104" s="100" t="s">
        <v>123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1"/>
      <c r="AP104" s="60" t="s">
        <v>124</v>
      </c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2"/>
      <c r="BF104" s="21"/>
      <c r="BG104" s="21"/>
      <c r="BH104" s="21"/>
      <c r="BI104" s="21"/>
      <c r="BJ104" s="21"/>
      <c r="BK104" s="63"/>
      <c r="BL104" s="57">
        <v>-45868.11</v>
      </c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>
        <v>-15118.01</v>
      </c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>
        <f t="shared" si="5"/>
        <v>-15118.01</v>
      </c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8"/>
    </row>
    <row r="105" spans="1:166" ht="38.25" customHeight="1">
      <c r="A105" s="100" t="s">
        <v>125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96"/>
      <c r="AP105" s="20" t="s">
        <v>126</v>
      </c>
      <c r="AQ105" s="21"/>
      <c r="AR105" s="21"/>
      <c r="AS105" s="21"/>
      <c r="AT105" s="21"/>
      <c r="AU105" s="63"/>
      <c r="AV105" s="97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9"/>
      <c r="BL105" s="64">
        <v>-45868.11</v>
      </c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6"/>
      <c r="CF105" s="64">
        <v>-15118.01</v>
      </c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6"/>
      <c r="CW105" s="64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6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>
        <f t="shared" si="5"/>
        <v>-15118.01</v>
      </c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8"/>
    </row>
    <row r="106" spans="1:166" ht="36" customHeight="1">
      <c r="A106" s="100" t="s">
        <v>127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96"/>
      <c r="AP106" s="60" t="s">
        <v>128</v>
      </c>
      <c r="AQ106" s="61"/>
      <c r="AR106" s="61"/>
      <c r="AS106" s="61"/>
      <c r="AT106" s="61"/>
      <c r="AU106" s="61"/>
      <c r="AV106" s="76"/>
      <c r="AW106" s="76"/>
      <c r="AX106" s="76"/>
      <c r="AY106" s="76"/>
      <c r="AZ106" s="76"/>
      <c r="BA106" s="76"/>
      <c r="BB106" s="76"/>
      <c r="BC106" s="76"/>
      <c r="BD106" s="76"/>
      <c r="BE106" s="93"/>
      <c r="BF106" s="94"/>
      <c r="BG106" s="94"/>
      <c r="BH106" s="94"/>
      <c r="BI106" s="94"/>
      <c r="BJ106" s="94"/>
      <c r="BK106" s="95"/>
      <c r="BL106" s="57">
        <v>-3233709.05</v>
      </c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>
        <v>-1734882.08</v>
      </c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>
        <f t="shared" si="5"/>
        <v>-1734882.08</v>
      </c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8"/>
    </row>
    <row r="107" spans="1:166" ht="26.25" customHeight="1">
      <c r="A107" s="100" t="s">
        <v>129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96"/>
      <c r="AP107" s="20" t="s">
        <v>130</v>
      </c>
      <c r="AQ107" s="21"/>
      <c r="AR107" s="21"/>
      <c r="AS107" s="21"/>
      <c r="AT107" s="21"/>
      <c r="AU107" s="63"/>
      <c r="AV107" s="97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9"/>
      <c r="BL107" s="64">
        <v>3187840.94</v>
      </c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6"/>
      <c r="CF107" s="64">
        <v>1719764.07</v>
      </c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6"/>
      <c r="CW107" s="64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6"/>
      <c r="DN107" s="64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6"/>
      <c r="EE107" s="57">
        <f t="shared" si="5"/>
        <v>1719764.07</v>
      </c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8"/>
    </row>
    <row r="108" spans="1:166" ht="27.75" customHeight="1">
      <c r="A108" s="100" t="s">
        <v>131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1"/>
      <c r="AP108" s="60" t="s">
        <v>132</v>
      </c>
      <c r="AQ108" s="61"/>
      <c r="AR108" s="61"/>
      <c r="AS108" s="61"/>
      <c r="AT108" s="61"/>
      <c r="AU108" s="61"/>
      <c r="AV108" s="76"/>
      <c r="AW108" s="76"/>
      <c r="AX108" s="76"/>
      <c r="AY108" s="76"/>
      <c r="AZ108" s="76"/>
      <c r="BA108" s="76"/>
      <c r="BB108" s="76"/>
      <c r="BC108" s="76"/>
      <c r="BD108" s="76"/>
      <c r="BE108" s="93"/>
      <c r="BF108" s="94"/>
      <c r="BG108" s="94"/>
      <c r="BH108" s="94"/>
      <c r="BI108" s="94"/>
      <c r="BJ108" s="94"/>
      <c r="BK108" s="95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64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6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>
        <f t="shared" si="5"/>
        <v>0</v>
      </c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8"/>
    </row>
    <row r="109" spans="1:166" ht="24" customHeight="1">
      <c r="A109" s="100" t="s">
        <v>133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96"/>
      <c r="AP109" s="20" t="s">
        <v>134</v>
      </c>
      <c r="AQ109" s="21"/>
      <c r="AR109" s="21"/>
      <c r="AS109" s="21"/>
      <c r="AT109" s="21"/>
      <c r="AU109" s="63"/>
      <c r="AV109" s="97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9"/>
      <c r="BL109" s="64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6"/>
      <c r="CF109" s="64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6"/>
      <c r="CW109" s="64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6"/>
      <c r="DN109" s="64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6"/>
      <c r="EE109" s="57">
        <f t="shared" si="5"/>
        <v>0</v>
      </c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8"/>
    </row>
    <row r="110" spans="1:166" ht="25.5" customHeight="1">
      <c r="A110" s="102" t="s">
        <v>135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4"/>
      <c r="AP110" s="75" t="s">
        <v>136</v>
      </c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93"/>
      <c r="BF110" s="94"/>
      <c r="BG110" s="94"/>
      <c r="BH110" s="94"/>
      <c r="BI110" s="94"/>
      <c r="BJ110" s="94"/>
      <c r="BK110" s="95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105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7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>
        <f t="shared" si="5"/>
        <v>0</v>
      </c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2"/>
    </row>
    <row r="111" spans="1:16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3" spans="1:166" ht="11.25" customHeight="1">
      <c r="A113" s="1" t="s">
        <v>137</v>
      </c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CF113" s="1" t="s">
        <v>138</v>
      </c>
    </row>
    <row r="114" spans="1:166" ht="11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08" t="s">
        <v>139</v>
      </c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H114" s="108" t="s">
        <v>140</v>
      </c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CF114" s="1" t="s">
        <v>141</v>
      </c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</row>
    <row r="115" spans="1:166" ht="11.25" customHeight="1">
      <c r="A115" s="1" t="s">
        <v>142</v>
      </c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DC115" s="108" t="s">
        <v>139</v>
      </c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7"/>
      <c r="DR115" s="7"/>
      <c r="DS115" s="108" t="s">
        <v>140</v>
      </c>
      <c r="DT115" s="108"/>
      <c r="DU115" s="108"/>
      <c r="DV115" s="108"/>
      <c r="DW115" s="108"/>
      <c r="DX115" s="108"/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/>
      <c r="EL115" s="108"/>
      <c r="EM115" s="108"/>
      <c r="EN115" s="108"/>
      <c r="EO115" s="108"/>
      <c r="EP115" s="108"/>
      <c r="EQ115" s="108"/>
      <c r="ER115" s="108"/>
      <c r="ES115" s="108"/>
    </row>
    <row r="116" spans="1:166" ht="11.25" customHeight="1">
      <c r="R116" s="108" t="s">
        <v>139</v>
      </c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7"/>
      <c r="AG116" s="7"/>
      <c r="AH116" s="108" t="s">
        <v>140</v>
      </c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</row>
    <row r="117" spans="1:166" ht="7.5" customHeight="1"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10" t="s">
        <v>143</v>
      </c>
      <c r="B118" s="110"/>
      <c r="C118" s="111"/>
      <c r="D118" s="111"/>
      <c r="E118" s="111"/>
      <c r="F118" s="1" t="s">
        <v>143</v>
      </c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110">
        <v>200</v>
      </c>
      <c r="Z118" s="110"/>
      <c r="AA118" s="110"/>
      <c r="AB118" s="110"/>
      <c r="AC118" s="110"/>
      <c r="AD118" s="109"/>
      <c r="AE118" s="109"/>
      <c r="AG118" s="1" t="s">
        <v>144</v>
      </c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BL119" s="1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1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1"/>
      <c r="CY119" s="1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1"/>
      <c r="DW119" s="1"/>
      <c r="DX119" s="2"/>
      <c r="DY119" s="2"/>
      <c r="DZ119" s="5"/>
      <c r="EA119" s="5"/>
      <c r="EB119" s="5"/>
      <c r="EC119" s="1"/>
      <c r="ED119" s="1"/>
      <c r="EE119" s="1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2"/>
      <c r="EW119" s="2"/>
      <c r="EX119" s="2"/>
      <c r="EY119" s="2"/>
      <c r="EZ119" s="2"/>
      <c r="FA119" s="8"/>
      <c r="FB119" s="8"/>
      <c r="FC119" s="1"/>
      <c r="FD119" s="1"/>
      <c r="FE119" s="1"/>
      <c r="FF119" s="1"/>
      <c r="FG119" s="1"/>
      <c r="FH119" s="1"/>
      <c r="FI119" s="1"/>
      <c r="FJ119" s="1"/>
    </row>
    <row r="120" spans="1:166" ht="9.75" customHeight="1">
      <c r="BL120" s="1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1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10"/>
      <c r="CY120" s="10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</sheetData>
  <mergeCells count="774">
    <mergeCell ref="N113:AE113"/>
    <mergeCell ref="AH113:BH113"/>
    <mergeCell ref="N114:AE114"/>
    <mergeCell ref="AH114:BH114"/>
    <mergeCell ref="A118:B118"/>
    <mergeCell ref="C118:E118"/>
    <mergeCell ref="I118:X118"/>
    <mergeCell ref="Y118:AC118"/>
    <mergeCell ref="R115:AE115"/>
    <mergeCell ref="AH115:BH115"/>
    <mergeCell ref="DN110:ED110"/>
    <mergeCell ref="EE110:ES110"/>
    <mergeCell ref="ET110:FJ110"/>
    <mergeCell ref="R116:AE116"/>
    <mergeCell ref="AH116:BH116"/>
    <mergeCell ref="AD118:AE118"/>
    <mergeCell ref="DC115:DP115"/>
    <mergeCell ref="DS115:ES115"/>
    <mergeCell ref="DC114:DP114"/>
    <mergeCell ref="DS114:ES114"/>
    <mergeCell ref="CF109:CV109"/>
    <mergeCell ref="CW109:DM109"/>
    <mergeCell ref="DN109:ED109"/>
    <mergeCell ref="EE109:ES109"/>
    <mergeCell ref="A110:AO110"/>
    <mergeCell ref="AP110:AU110"/>
    <mergeCell ref="AV110:BK110"/>
    <mergeCell ref="BL110:CE110"/>
    <mergeCell ref="CF110:CV110"/>
    <mergeCell ref="CW110:DM110"/>
    <mergeCell ref="CF108:CV108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ET109:FJ109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CF106:CV106"/>
    <mergeCell ref="CW106:DM106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EE104:ES104"/>
    <mergeCell ref="ET104:FJ104"/>
    <mergeCell ref="ET105:FJ105"/>
    <mergeCell ref="CF105:CV105"/>
    <mergeCell ref="CW105:DM105"/>
    <mergeCell ref="DN105:ED105"/>
    <mergeCell ref="EE105:ES105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CW104:DM104"/>
    <mergeCell ref="DN104:ED104"/>
    <mergeCell ref="A103:AO103"/>
    <mergeCell ref="AP103:AU103"/>
    <mergeCell ref="AV103:BK103"/>
    <mergeCell ref="BL103:CE103"/>
    <mergeCell ref="CF103:CV103"/>
    <mergeCell ref="CW103:DM103"/>
    <mergeCell ref="ET102:FJ102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ET101:FJ101"/>
    <mergeCell ref="CF101:CV101"/>
    <mergeCell ref="CW101:DM101"/>
    <mergeCell ref="DN101:ED101"/>
    <mergeCell ref="EE101:ES101"/>
    <mergeCell ref="A101:AO101"/>
    <mergeCell ref="AP101:AU101"/>
    <mergeCell ref="AV101:BK101"/>
    <mergeCell ref="BL101:CE101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ET100:FJ100"/>
    <mergeCell ref="EE98:ES98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DN97:ED97"/>
    <mergeCell ref="EE97:ES97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CW96:DM96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CW97:DM97"/>
    <mergeCell ref="A93:AO94"/>
    <mergeCell ref="AP93:AU94"/>
    <mergeCell ref="AV93:BK94"/>
    <mergeCell ref="BL93:CE94"/>
    <mergeCell ref="A92:FJ92"/>
    <mergeCell ref="A96:AO96"/>
    <mergeCell ref="AP96:AU96"/>
    <mergeCell ref="AV96:BK96"/>
    <mergeCell ref="BL96:CE96"/>
    <mergeCell ref="CF96:CV96"/>
    <mergeCell ref="A95:AO95"/>
    <mergeCell ref="AP95:AU95"/>
    <mergeCell ref="AV95:BK95"/>
    <mergeCell ref="BL95:CE95"/>
    <mergeCell ref="CF93:ES93"/>
    <mergeCell ref="ET93:FJ94"/>
    <mergeCell ref="CF94:CV94"/>
    <mergeCell ref="CW94:DM94"/>
    <mergeCell ref="DN94:ED94"/>
    <mergeCell ref="EE94:ES94"/>
    <mergeCell ref="A84:AJ84"/>
    <mergeCell ref="AK84:AP84"/>
    <mergeCell ref="AQ84:BB84"/>
    <mergeCell ref="BC84:BT84"/>
    <mergeCell ref="DX84:EJ84"/>
    <mergeCell ref="ET95:FJ95"/>
    <mergeCell ref="CF95:CV95"/>
    <mergeCell ref="CW95:DM95"/>
    <mergeCell ref="DN95:ED95"/>
    <mergeCell ref="EE95:ES95"/>
    <mergeCell ref="A83:AJ83"/>
    <mergeCell ref="AK83:AP83"/>
    <mergeCell ref="AQ83:BB83"/>
    <mergeCell ref="BC83:BT83"/>
    <mergeCell ref="EK84:EW84"/>
    <mergeCell ref="EX84:FJ84"/>
    <mergeCell ref="BU84:CG84"/>
    <mergeCell ref="CH84:CW84"/>
    <mergeCell ref="CX84:DJ84"/>
    <mergeCell ref="DK84:DW84"/>
    <mergeCell ref="DX83:EJ83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2:AJ82"/>
    <mergeCell ref="AK82:AP82"/>
    <mergeCell ref="AQ82:BB82"/>
    <mergeCell ref="BC82:BT82"/>
    <mergeCell ref="A81:AJ81"/>
    <mergeCell ref="AK81:AP81"/>
    <mergeCell ref="AQ81:BB81"/>
    <mergeCell ref="BC81:BT81"/>
    <mergeCell ref="DX82:EJ82"/>
    <mergeCell ref="EK82:EW82"/>
    <mergeCell ref="DX81:EJ81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0:AJ80"/>
    <mergeCell ref="AK80:AP80"/>
    <mergeCell ref="AQ80:BB80"/>
    <mergeCell ref="BC80:BT80"/>
    <mergeCell ref="A79:AJ79"/>
    <mergeCell ref="AK79:AP79"/>
    <mergeCell ref="AQ79:BB79"/>
    <mergeCell ref="BC79:BT79"/>
    <mergeCell ref="DX80:EJ80"/>
    <mergeCell ref="EK80:EW80"/>
    <mergeCell ref="DX79:EJ79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8:AJ78"/>
    <mergeCell ref="AK78:AP78"/>
    <mergeCell ref="AQ78:BB78"/>
    <mergeCell ref="BC78:BT78"/>
    <mergeCell ref="A77:AJ77"/>
    <mergeCell ref="AK77:AP77"/>
    <mergeCell ref="AQ77:BB77"/>
    <mergeCell ref="BC77:BT77"/>
    <mergeCell ref="DX78:EJ78"/>
    <mergeCell ref="EK78:EW78"/>
    <mergeCell ref="DX77:EJ77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6:AJ76"/>
    <mergeCell ref="AK76:AP76"/>
    <mergeCell ref="AQ76:BB76"/>
    <mergeCell ref="BC76:BT76"/>
    <mergeCell ref="A75:AJ75"/>
    <mergeCell ref="AK75:AP75"/>
    <mergeCell ref="AQ75:BB75"/>
    <mergeCell ref="BC75:BT75"/>
    <mergeCell ref="DX76:EJ76"/>
    <mergeCell ref="EK76:EW76"/>
    <mergeCell ref="DX75:EJ75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4:AJ74"/>
    <mergeCell ref="AK74:AP74"/>
    <mergeCell ref="AQ74:BB74"/>
    <mergeCell ref="BC74:BT74"/>
    <mergeCell ref="A73:AJ73"/>
    <mergeCell ref="AK73:AP73"/>
    <mergeCell ref="AQ73:BB73"/>
    <mergeCell ref="BC73:BT73"/>
    <mergeCell ref="DX74:EJ74"/>
    <mergeCell ref="EK74:EW74"/>
    <mergeCell ref="DX73:EJ73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2:AJ72"/>
    <mergeCell ref="AK72:AP72"/>
    <mergeCell ref="AQ72:BB72"/>
    <mergeCell ref="BC72:BT72"/>
    <mergeCell ref="A71:AJ71"/>
    <mergeCell ref="AK71:AP71"/>
    <mergeCell ref="AQ71:BB71"/>
    <mergeCell ref="BC71:BT71"/>
    <mergeCell ref="DX72:EJ72"/>
    <mergeCell ref="EK72:EW72"/>
    <mergeCell ref="DX71:EJ71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0:AJ70"/>
    <mergeCell ref="AK70:AP70"/>
    <mergeCell ref="AQ70:BB70"/>
    <mergeCell ref="BC70:BT70"/>
    <mergeCell ref="A69:AJ69"/>
    <mergeCell ref="AK69:AP69"/>
    <mergeCell ref="AQ69:BB69"/>
    <mergeCell ref="BC69:BT69"/>
    <mergeCell ref="DX70:EJ70"/>
    <mergeCell ref="EK70:EW70"/>
    <mergeCell ref="DX69:EJ69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DX68:EJ68"/>
    <mergeCell ref="EK68:EW68"/>
    <mergeCell ref="DX67:EJ67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6:AJ66"/>
    <mergeCell ref="AK66:AP66"/>
    <mergeCell ref="AQ66:BB66"/>
    <mergeCell ref="BC66:BT66"/>
    <mergeCell ref="A65:AJ65"/>
    <mergeCell ref="AK65:AP65"/>
    <mergeCell ref="AQ65:BB65"/>
    <mergeCell ref="BC65:BT65"/>
    <mergeCell ref="DX66:EJ66"/>
    <mergeCell ref="EK66:EW66"/>
    <mergeCell ref="DX65:EJ65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4:AJ64"/>
    <mergeCell ref="AK64:AP64"/>
    <mergeCell ref="AQ64:BB64"/>
    <mergeCell ref="BC64:BT64"/>
    <mergeCell ref="A63:AJ63"/>
    <mergeCell ref="AK63:AP63"/>
    <mergeCell ref="AQ63:BB63"/>
    <mergeCell ref="BC63:BT63"/>
    <mergeCell ref="DX64:EJ64"/>
    <mergeCell ref="EK64:EW64"/>
    <mergeCell ref="DX63:EJ63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2:AJ62"/>
    <mergeCell ref="AK62:AP62"/>
    <mergeCell ref="AQ62:BB62"/>
    <mergeCell ref="BC62:BT62"/>
    <mergeCell ref="A61:AJ61"/>
    <mergeCell ref="AK61:AP61"/>
    <mergeCell ref="AQ61:BB61"/>
    <mergeCell ref="BC61:BT61"/>
    <mergeCell ref="DX62:EJ62"/>
    <mergeCell ref="EK62:EW62"/>
    <mergeCell ref="DX61:EJ61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0:AJ60"/>
    <mergeCell ref="AK60:AP60"/>
    <mergeCell ref="AQ60:BB60"/>
    <mergeCell ref="BC60:BT60"/>
    <mergeCell ref="A59:AJ59"/>
    <mergeCell ref="AK59:AP59"/>
    <mergeCell ref="AQ59:BB59"/>
    <mergeCell ref="BC59:BT59"/>
    <mergeCell ref="DX60:EJ60"/>
    <mergeCell ref="EK60:EW60"/>
    <mergeCell ref="DX59:EJ59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8:AJ58"/>
    <mergeCell ref="AK58:AP58"/>
    <mergeCell ref="AQ58:BB58"/>
    <mergeCell ref="BC58:BT58"/>
    <mergeCell ref="A57:AJ57"/>
    <mergeCell ref="AK57:AP57"/>
    <mergeCell ref="AQ57:BB57"/>
    <mergeCell ref="BC57:BT57"/>
    <mergeCell ref="DX58:EJ58"/>
    <mergeCell ref="EK58:EW58"/>
    <mergeCell ref="DX57:EJ57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6:AJ56"/>
    <mergeCell ref="AK56:AP56"/>
    <mergeCell ref="AQ56:BB56"/>
    <mergeCell ref="BC56:BT56"/>
    <mergeCell ref="A55:AJ55"/>
    <mergeCell ref="AK55:AP55"/>
    <mergeCell ref="AQ55:BB55"/>
    <mergeCell ref="BC55:BT55"/>
    <mergeCell ref="DX56:EJ56"/>
    <mergeCell ref="EK56:EW56"/>
    <mergeCell ref="DX55:EJ55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4:AJ54"/>
    <mergeCell ref="AK54:AP54"/>
    <mergeCell ref="AQ54:BB54"/>
    <mergeCell ref="BC54:BT54"/>
    <mergeCell ref="A53:AJ53"/>
    <mergeCell ref="AK53:AP53"/>
    <mergeCell ref="AQ53:BB53"/>
    <mergeCell ref="BC53:BT53"/>
    <mergeCell ref="DX54:EJ54"/>
    <mergeCell ref="EK54:EW54"/>
    <mergeCell ref="DX53:EJ53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2:AJ52"/>
    <mergeCell ref="AK52:AP52"/>
    <mergeCell ref="AQ52:BB52"/>
    <mergeCell ref="BC52:BT52"/>
    <mergeCell ref="A51:AJ51"/>
    <mergeCell ref="AK51:AP51"/>
    <mergeCell ref="AQ51:BB51"/>
    <mergeCell ref="BC51:BT51"/>
    <mergeCell ref="DX52:EJ52"/>
    <mergeCell ref="EK52:EW52"/>
    <mergeCell ref="CH50:CW50"/>
    <mergeCell ref="CX50:DJ50"/>
    <mergeCell ref="DX51:EJ51"/>
    <mergeCell ref="EK51:EW51"/>
    <mergeCell ref="EX51:FJ51"/>
    <mergeCell ref="BU51:CG51"/>
    <mergeCell ref="CH51:CW51"/>
    <mergeCell ref="CX51:DJ51"/>
    <mergeCell ref="DK51:DW51"/>
    <mergeCell ref="DK49:DW49"/>
    <mergeCell ref="DK50:DW50"/>
    <mergeCell ref="DX50:EJ50"/>
    <mergeCell ref="EK50:EW50"/>
    <mergeCell ref="EX50:FJ50"/>
    <mergeCell ref="A50:AJ50"/>
    <mergeCell ref="AK50:AP50"/>
    <mergeCell ref="AQ50:BB50"/>
    <mergeCell ref="BC50:BT50"/>
    <mergeCell ref="BU50:CG50"/>
    <mergeCell ref="DX49:EJ49"/>
    <mergeCell ref="EK49:EW49"/>
    <mergeCell ref="EX49:FJ49"/>
    <mergeCell ref="A49:AJ49"/>
    <mergeCell ref="AK49:AP49"/>
    <mergeCell ref="AQ49:BB49"/>
    <mergeCell ref="BC49:BT49"/>
    <mergeCell ref="BU49:CG49"/>
    <mergeCell ref="CH49:CW49"/>
    <mergeCell ref="CX49:DJ49"/>
    <mergeCell ref="A45:FJ45"/>
    <mergeCell ref="A46:AJ47"/>
    <mergeCell ref="AK46:AP47"/>
    <mergeCell ref="AQ46:BB47"/>
    <mergeCell ref="BC46:BT47"/>
    <mergeCell ref="BU46:CG47"/>
    <mergeCell ref="CH46:EJ46"/>
    <mergeCell ref="EK46:FJ46"/>
    <mergeCell ref="CH47:CW47"/>
    <mergeCell ref="DK48:DW48"/>
    <mergeCell ref="DX48:EJ48"/>
    <mergeCell ref="CX47:DJ47"/>
    <mergeCell ref="DK47:DW47"/>
    <mergeCell ref="DX47:EJ47"/>
    <mergeCell ref="EK47:EW47"/>
    <mergeCell ref="EK48:EW48"/>
    <mergeCell ref="EX48:FJ48"/>
    <mergeCell ref="EX47:FJ47"/>
    <mergeCell ref="A48:AJ48"/>
    <mergeCell ref="AK48:AP48"/>
    <mergeCell ref="AQ48:BB48"/>
    <mergeCell ref="BC48:BT48"/>
    <mergeCell ref="BU48:CG48"/>
    <mergeCell ref="CH48:CW48"/>
    <mergeCell ref="CX48:DJ48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rep:2.39.0.127</dc:description>
  <cp:lastModifiedBy>User</cp:lastModifiedBy>
  <dcterms:created xsi:type="dcterms:W3CDTF">2016-11-03T07:05:54Z</dcterms:created>
  <dcterms:modified xsi:type="dcterms:W3CDTF">2016-11-03T07:05:54Z</dcterms:modified>
</cp:coreProperties>
</file>