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EE41"/>
  <c r="ET41"/>
  <c r="EE42"/>
  <c r="ET42"/>
  <c r="EE43"/>
  <c r="ET43"/>
  <c r="EE44"/>
  <c r="ET44"/>
  <c r="EE45"/>
  <c r="ET45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DX78"/>
  <c r="EK78"/>
  <c r="EX78"/>
  <c r="DX79"/>
  <c r="EK79" s="1"/>
  <c r="EX79"/>
  <c r="DX80"/>
  <c r="EK80"/>
  <c r="EX80"/>
  <c r="DX81"/>
  <c r="EK81" s="1"/>
  <c r="DX82"/>
  <c r="EK82"/>
  <c r="EX82"/>
  <c r="DX83"/>
  <c r="EK83" s="1"/>
  <c r="DX84"/>
  <c r="EK84"/>
  <c r="EX84"/>
  <c r="DX85"/>
  <c r="EK85" s="1"/>
  <c r="EX85"/>
  <c r="DX86"/>
  <c r="EK86"/>
  <c r="EX86"/>
  <c r="DX87"/>
  <c r="EE99"/>
  <c r="ET99"/>
  <c r="EE100"/>
  <c r="ET100"/>
  <c r="EE101"/>
  <c r="ET101"/>
  <c r="EE102"/>
  <c r="ET102"/>
  <c r="EE103"/>
  <c r="ET103"/>
  <c r="EE104"/>
  <c r="ET104"/>
  <c r="EE105"/>
  <c r="EE106"/>
  <c r="EE107"/>
  <c r="EE108"/>
  <c r="EE109"/>
  <c r="EE110"/>
  <c r="EE111"/>
  <c r="EE112"/>
  <c r="EE113"/>
  <c r="EX83" l="1"/>
  <c r="EX81"/>
  <c r="EX77"/>
</calcChain>
</file>

<file path=xl/sharedStrings.xml><?xml version="1.0" encoding="utf-8"?>
<sst xmlns="http://schemas.openxmlformats.org/spreadsheetml/2006/main" count="207" uniqueCount="149">
  <si>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</si>
  <si>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</si>
  <si>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</si>
  <si>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</si>
  <si>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</si>
  <si>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</si>
  <si>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</si>
  <si>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</si>
  <si>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</si>
  <si>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</si>
  <si>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</si>
  <si>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</si>
  <si>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</si>
  <si>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</si>
  <si>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</si>
  <si>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</si>
  <si>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01.10.2016 г.</t>
  </si>
  <si>
    <t>03.11.2016</t>
  </si>
  <si>
    <t>Ст.Чекалдинское СП (Исполком)</t>
  </si>
  <si>
    <t>бюджет Старочекалдинского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</si>
  <si>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</si>
  <si>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</si>
  <si>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</si>
  <si>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</si>
  <si>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</si>
  <si>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</si>
  <si>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</si>
  <si>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</si>
  <si>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</si>
  <si>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</si>
  <si>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</si>
  <si>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</si>
  <si>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</si>
  <si>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</si>
  <si>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</si>
  <si>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04011105000000000000000 0000000</t>
  </si>
  <si>
    <t>Доходы от собственности</t>
  </si>
  <si>
    <t>04011105000000000000120 0000000</t>
  </si>
  <si>
    <t>Налоговые доходы</t>
  </si>
  <si>
    <t>04310804000000000000110 0000000</t>
  </si>
  <si>
    <t>04311301000000000000000 0000000</t>
  </si>
  <si>
    <t>04311302000000000000000 0000000</t>
  </si>
  <si>
    <t>04311714000000000000000 0000000</t>
  </si>
  <si>
    <t>04320201000000000000000 0000000</t>
  </si>
  <si>
    <t>04320201000000000000000 1031100</t>
  </si>
  <si>
    <t>Поступления от других бюджетов бюджетной системы Российской Федерации</t>
  </si>
  <si>
    <t>04320201000000000000151 1031100</t>
  </si>
  <si>
    <t>04320201000000000000151 1033950</t>
  </si>
  <si>
    <t>04320203000000000000000 0000000</t>
  </si>
  <si>
    <t>04320203000000000000151 0000000</t>
  </si>
  <si>
    <t>04320204000000000000000 0000000</t>
  </si>
  <si>
    <t>04320204000000000000151 0000000</t>
  </si>
  <si>
    <t>04320204000000000000151 0090430</t>
  </si>
  <si>
    <t>04320204000000000000151 8888500</t>
  </si>
  <si>
    <t>04320204000000000000151 8888600</t>
  </si>
  <si>
    <t>04320204000000000000151 8888900</t>
  </si>
  <si>
    <t>04321905000000000000000 0000000</t>
  </si>
  <si>
    <t>18210102000000000000000 0000000</t>
  </si>
  <si>
    <t>18210102000000000000110 0000000</t>
  </si>
  <si>
    <t>18210601000000000000000 0000000</t>
  </si>
  <si>
    <t>18210601000000000000110 0000000</t>
  </si>
  <si>
    <t>18210606000000000000000 0000000</t>
  </si>
  <si>
    <t>18210606000000000000110 0000000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</si>
  <si>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</si>
  <si>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</si>
  <si>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</si>
  <si>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</si>
  <si>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</si>
  <si>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</si>
  <si>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</si>
  <si>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</si>
  <si>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</si>
  <si>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</si>
  <si>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</si>
  <si>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</si>
  <si>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</si>
  <si>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</si>
  <si>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</si>
  <si>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</si>
  <si>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</si>
  <si>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</si>
  <si>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</si>
  <si>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</si>
  <si>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</si>
  <si>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</si>
  <si>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</si>
  <si>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</si>
  <si>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</si>
  <si>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</si>
  <si>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</si>
  <si>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04201139900002950851290</t>
  </si>
  <si>
    <t>04201139900029900111211</t>
  </si>
  <si>
    <t>04201139900029900119213</t>
  </si>
  <si>
    <t>04201139900059300244340</t>
  </si>
  <si>
    <t>04202039900051180121211</t>
  </si>
  <si>
    <t>04202039900051180129213</t>
  </si>
  <si>
    <t>04202039900051180244340</t>
  </si>
  <si>
    <t>Увеличение стоимости основных средств</t>
  </si>
  <si>
    <t>04203109900007440244310</t>
  </si>
  <si>
    <t>04204069900090430244225</t>
  </si>
  <si>
    <t>Коммунальные услуги</t>
  </si>
  <si>
    <t>0420503Б100078010244223</t>
  </si>
  <si>
    <t>0420503Б100078050244223</t>
  </si>
  <si>
    <t>0420503Б100078050244225</t>
  </si>
  <si>
    <t>0420503Б100078050244226</t>
  </si>
  <si>
    <t>04208010840144091244223</t>
  </si>
  <si>
    <t>04208010840144091244225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</si>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</sst>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3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/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/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2922789.08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1373266.78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45" si="0">CF19+CW19+DN19</f>
        <v>1373266.78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45" si="1">BJ19-EE19</f>
        <v>1549522.3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2922789.08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1373266.78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1373266.78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1549522.3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764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764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-764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37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3000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3000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39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>
        <v>4000</v>
      </c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4000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40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1000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1000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-1000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41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36350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36350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-36350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42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60000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60000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-60000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43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81900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81900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-81900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44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801500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801500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-801500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45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46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1151300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1151300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45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47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4200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4200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48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71000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71000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-71000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45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49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>
        <v>72000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72000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50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210719.08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210719.08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-210719.08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45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51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>
        <v>1163919.08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1163919.08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45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52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>
        <v>75570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0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75570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>
      <c r="A36" s="67" t="s">
        <v>45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53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>
        <v>26800</v>
      </c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0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26800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>
      <c r="A37" s="67" t="s">
        <v>45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54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>
        <v>240000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0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240000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9.5" customHeight="1">
      <c r="A38" s="67" t="s">
        <v>45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0"/>
      <c r="AO38" s="61"/>
      <c r="AP38" s="61"/>
      <c r="AQ38" s="61"/>
      <c r="AR38" s="61"/>
      <c r="AS38" s="61"/>
      <c r="AT38" s="61" t="s">
        <v>55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21"/>
      <c r="BE38" s="21"/>
      <c r="BF38" s="21"/>
      <c r="BG38" s="21"/>
      <c r="BH38" s="21"/>
      <c r="BI38" s="63"/>
      <c r="BJ38" s="57">
        <v>20000</v>
      </c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64">
        <f t="shared" si="0"/>
        <v>0</v>
      </c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6"/>
      <c r="ET38" s="57">
        <f t="shared" si="1"/>
        <v>20000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8"/>
    </row>
    <row r="39" spans="1:166" ht="19.5" customHeight="1">
      <c r="A39" s="67" t="s">
        <v>34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0"/>
      <c r="AO39" s="61"/>
      <c r="AP39" s="61"/>
      <c r="AQ39" s="61"/>
      <c r="AR39" s="61"/>
      <c r="AS39" s="61"/>
      <c r="AT39" s="61" t="s">
        <v>56</v>
      </c>
      <c r="AU39" s="61"/>
      <c r="AV39" s="61"/>
      <c r="AW39" s="61"/>
      <c r="AX39" s="61"/>
      <c r="AY39" s="61"/>
      <c r="AZ39" s="61"/>
      <c r="BA39" s="61"/>
      <c r="BB39" s="61"/>
      <c r="BC39" s="62"/>
      <c r="BD39" s="21"/>
      <c r="BE39" s="21"/>
      <c r="BF39" s="21"/>
      <c r="BG39" s="21"/>
      <c r="BH39" s="21"/>
      <c r="BI39" s="63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>
        <v>-0.41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64">
        <f t="shared" si="0"/>
        <v>-0.41</v>
      </c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6"/>
      <c r="ET39" s="57">
        <f t="shared" si="1"/>
        <v>0.41</v>
      </c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8"/>
    </row>
    <row r="40" spans="1:166" ht="19.5" customHeight="1">
      <c r="A40" s="67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60"/>
      <c r="AO40" s="61"/>
      <c r="AP40" s="61"/>
      <c r="AQ40" s="61"/>
      <c r="AR40" s="61"/>
      <c r="AS40" s="61"/>
      <c r="AT40" s="61" t="s">
        <v>57</v>
      </c>
      <c r="AU40" s="61"/>
      <c r="AV40" s="61"/>
      <c r="AW40" s="61"/>
      <c r="AX40" s="61"/>
      <c r="AY40" s="61"/>
      <c r="AZ40" s="61"/>
      <c r="BA40" s="61"/>
      <c r="BB40" s="61"/>
      <c r="BC40" s="62"/>
      <c r="BD40" s="21"/>
      <c r="BE40" s="21"/>
      <c r="BF40" s="21"/>
      <c r="BG40" s="21"/>
      <c r="BH40" s="21"/>
      <c r="BI40" s="63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>
        <v>35197.480000000003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64">
        <f t="shared" si="0"/>
        <v>35197.480000000003</v>
      </c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6"/>
      <c r="ET40" s="57">
        <f t="shared" si="1"/>
        <v>-35197.480000000003</v>
      </c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8"/>
    </row>
    <row r="41" spans="1:166" ht="19.5" customHeight="1">
      <c r="A41" s="67" t="s">
        <v>38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60"/>
      <c r="AO41" s="61"/>
      <c r="AP41" s="61"/>
      <c r="AQ41" s="61"/>
      <c r="AR41" s="61"/>
      <c r="AS41" s="61"/>
      <c r="AT41" s="61" t="s">
        <v>58</v>
      </c>
      <c r="AU41" s="61"/>
      <c r="AV41" s="61"/>
      <c r="AW41" s="61"/>
      <c r="AX41" s="61"/>
      <c r="AY41" s="61"/>
      <c r="AZ41" s="61"/>
      <c r="BA41" s="61"/>
      <c r="BB41" s="61"/>
      <c r="BC41" s="62"/>
      <c r="BD41" s="21"/>
      <c r="BE41" s="21"/>
      <c r="BF41" s="21"/>
      <c r="BG41" s="21"/>
      <c r="BH41" s="21"/>
      <c r="BI41" s="63"/>
      <c r="BJ41" s="57">
        <v>52000</v>
      </c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64">
        <f t="shared" si="0"/>
        <v>0</v>
      </c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6"/>
      <c r="ET41" s="57">
        <f t="shared" si="1"/>
        <v>52000</v>
      </c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8"/>
    </row>
    <row r="42" spans="1:166" ht="19.5" customHeight="1">
      <c r="A42" s="67" t="s">
        <v>34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60"/>
      <c r="AO42" s="61"/>
      <c r="AP42" s="61"/>
      <c r="AQ42" s="61"/>
      <c r="AR42" s="61"/>
      <c r="AS42" s="61"/>
      <c r="AT42" s="61" t="s">
        <v>59</v>
      </c>
      <c r="AU42" s="61"/>
      <c r="AV42" s="61"/>
      <c r="AW42" s="61"/>
      <c r="AX42" s="61"/>
      <c r="AY42" s="61"/>
      <c r="AZ42" s="61"/>
      <c r="BA42" s="61"/>
      <c r="BB42" s="61"/>
      <c r="BC42" s="62"/>
      <c r="BD42" s="21"/>
      <c r="BE42" s="21"/>
      <c r="BF42" s="21"/>
      <c r="BG42" s="21"/>
      <c r="BH42" s="21"/>
      <c r="BI42" s="63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>
        <v>2461.27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64">
        <f t="shared" si="0"/>
        <v>2461.27</v>
      </c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6"/>
      <c r="ET42" s="57">
        <f t="shared" si="1"/>
        <v>-2461.27</v>
      </c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8"/>
    </row>
    <row r="43" spans="1:166" ht="19.5" customHeight="1">
      <c r="A43" s="67" t="s">
        <v>38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60"/>
      <c r="AO43" s="61"/>
      <c r="AP43" s="61"/>
      <c r="AQ43" s="61"/>
      <c r="AR43" s="61"/>
      <c r="AS43" s="61"/>
      <c r="AT43" s="61" t="s">
        <v>60</v>
      </c>
      <c r="AU43" s="61"/>
      <c r="AV43" s="61"/>
      <c r="AW43" s="61"/>
      <c r="AX43" s="61"/>
      <c r="AY43" s="61"/>
      <c r="AZ43" s="61"/>
      <c r="BA43" s="61"/>
      <c r="BB43" s="61"/>
      <c r="BC43" s="62"/>
      <c r="BD43" s="21"/>
      <c r="BE43" s="21"/>
      <c r="BF43" s="21"/>
      <c r="BG43" s="21"/>
      <c r="BH43" s="21"/>
      <c r="BI43" s="63"/>
      <c r="BJ43" s="57">
        <v>3000</v>
      </c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64">
        <f t="shared" si="0"/>
        <v>0</v>
      </c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6"/>
      <c r="ET43" s="57">
        <f t="shared" si="1"/>
        <v>3000</v>
      </c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8"/>
    </row>
    <row r="44" spans="1:166" ht="19.5" customHeight="1">
      <c r="A44" s="67" t="s">
        <v>34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60"/>
      <c r="AO44" s="61"/>
      <c r="AP44" s="61"/>
      <c r="AQ44" s="61"/>
      <c r="AR44" s="61"/>
      <c r="AS44" s="61"/>
      <c r="AT44" s="61" t="s">
        <v>61</v>
      </c>
      <c r="AU44" s="61"/>
      <c r="AV44" s="61"/>
      <c r="AW44" s="61"/>
      <c r="AX44" s="61"/>
      <c r="AY44" s="61"/>
      <c r="AZ44" s="61"/>
      <c r="BA44" s="61"/>
      <c r="BB44" s="61"/>
      <c r="BC44" s="62"/>
      <c r="BD44" s="21"/>
      <c r="BE44" s="21"/>
      <c r="BF44" s="21"/>
      <c r="BG44" s="21"/>
      <c r="BH44" s="21"/>
      <c r="BI44" s="63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>
        <v>72375.360000000001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64">
        <f t="shared" si="0"/>
        <v>72375.360000000001</v>
      </c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6"/>
      <c r="ET44" s="57">
        <f t="shared" si="1"/>
        <v>-72375.360000000001</v>
      </c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8"/>
    </row>
    <row r="45" spans="1:166" ht="19.5" customHeight="1">
      <c r="A45" s="67" t="s">
        <v>38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8"/>
      <c r="AN45" s="60"/>
      <c r="AO45" s="61"/>
      <c r="AP45" s="61"/>
      <c r="AQ45" s="61"/>
      <c r="AR45" s="61"/>
      <c r="AS45" s="61"/>
      <c r="AT45" s="61" t="s">
        <v>62</v>
      </c>
      <c r="AU45" s="61"/>
      <c r="AV45" s="61"/>
      <c r="AW45" s="61"/>
      <c r="AX45" s="61"/>
      <c r="AY45" s="61"/>
      <c r="AZ45" s="61"/>
      <c r="BA45" s="61"/>
      <c r="BB45" s="61"/>
      <c r="BC45" s="62"/>
      <c r="BD45" s="21"/>
      <c r="BE45" s="21"/>
      <c r="BF45" s="21"/>
      <c r="BG45" s="21"/>
      <c r="BH45" s="21"/>
      <c r="BI45" s="63"/>
      <c r="BJ45" s="57">
        <v>107000</v>
      </c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64">
        <f t="shared" si="0"/>
        <v>0</v>
      </c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6"/>
      <c r="ET45" s="57">
        <f t="shared" si="1"/>
        <v>107000</v>
      </c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8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2.75" customHeight="1">
      <c r="BT55" s="6" t="s">
        <v>63</v>
      </c>
      <c r="FJ55" s="2" t="s">
        <v>64</v>
      </c>
    </row>
    <row r="56" spans="1:166" ht="12.7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</row>
    <row r="57" spans="1:166" ht="24" customHeight="1">
      <c r="A57" s="41" t="s">
        <v>21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5" t="s">
        <v>22</v>
      </c>
      <c r="AL57" s="41"/>
      <c r="AM57" s="41"/>
      <c r="AN57" s="41"/>
      <c r="AO57" s="41"/>
      <c r="AP57" s="42"/>
      <c r="AQ57" s="45" t="s">
        <v>65</v>
      </c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45" t="s">
        <v>66</v>
      </c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2"/>
      <c r="BU57" s="45" t="s">
        <v>67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2"/>
      <c r="CH57" s="36" t="s">
        <v>25</v>
      </c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8"/>
      <c r="EK57" s="36" t="s">
        <v>68</v>
      </c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69"/>
    </row>
    <row r="58" spans="1:166" ht="78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6"/>
      <c r="AL58" s="43"/>
      <c r="AM58" s="43"/>
      <c r="AN58" s="43"/>
      <c r="AO58" s="43"/>
      <c r="AP58" s="44"/>
      <c r="AQ58" s="46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4"/>
      <c r="BC58" s="46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4"/>
      <c r="BU58" s="46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4"/>
      <c r="CH58" s="37" t="s">
        <v>69</v>
      </c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8"/>
      <c r="CX58" s="36" t="s">
        <v>28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8"/>
      <c r="DK58" s="36" t="s">
        <v>29</v>
      </c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8"/>
      <c r="DX58" s="36" t="s">
        <v>30</v>
      </c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8"/>
      <c r="EK58" s="46" t="s">
        <v>70</v>
      </c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4"/>
      <c r="EX58" s="36" t="s">
        <v>71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69"/>
    </row>
    <row r="59" spans="1:166" ht="14.25" customHeight="1">
      <c r="A59" s="39">
        <v>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12">
        <v>2</v>
      </c>
      <c r="AL59" s="13"/>
      <c r="AM59" s="13"/>
      <c r="AN59" s="13"/>
      <c r="AO59" s="13"/>
      <c r="AP59" s="14"/>
      <c r="AQ59" s="12">
        <v>3</v>
      </c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4"/>
      <c r="BC59" s="12">
        <v>4</v>
      </c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4"/>
      <c r="BU59" s="12">
        <v>5</v>
      </c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4"/>
      <c r="CH59" s="12">
        <v>6</v>
      </c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4"/>
      <c r="CX59" s="12">
        <v>7</v>
      </c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4"/>
      <c r="DK59" s="12">
        <v>8</v>
      </c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4"/>
      <c r="DX59" s="12">
        <v>9</v>
      </c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4"/>
      <c r="EK59" s="12">
        <v>10</v>
      </c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35">
        <v>11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5" customHeight="1">
      <c r="A60" s="52" t="s">
        <v>72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3" t="s">
        <v>73</v>
      </c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0">
        <v>2783406.99</v>
      </c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>
        <v>2783406.99</v>
      </c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>
        <v>1324920.3799999999</v>
      </c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>
        <f t="shared" ref="DX60:DX87" si="2">CH60+CX60+DK60</f>
        <v>1324920.3799999999</v>
      </c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>
        <f t="shared" ref="EK60:EK86" si="3">BC60-DX60</f>
        <v>1458486.6100000003</v>
      </c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>
        <f t="shared" ref="EX60:EX86" si="4">BU60-DX60</f>
        <v>1458486.6100000003</v>
      </c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1"/>
    </row>
    <row r="61" spans="1:166" ht="15" customHeight="1">
      <c r="A61" s="59" t="s">
        <v>33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2783406.99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2783406.99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1324920.3799999999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1324920.3799999999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1458486.6100000003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1458486.6100000003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74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75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362411.91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362411.91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272064.11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272064.11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90347.799999999988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90347.799999999988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76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77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160960.07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160960.07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88366.05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88366.05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72594.02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72594.02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74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78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147473.79999999999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147473.79999999999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140377.03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140377.03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7096.7699999999895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7096.7699999999895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76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79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40802.67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40802.67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40801.21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40801.21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1.4599999999991269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1.4599999999991269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80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81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10000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10000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6940.95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6940.95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3059.05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3059.05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82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83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1051342.06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1051342.06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18145.54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18145.54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1033196.52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1033196.52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84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85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13465.95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13465.95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6000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6000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7465.9500000000007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7465.9500000000007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86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87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55000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55000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30000.12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30000.12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24999.88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24999.88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88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89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14190.03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14190.03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11237.27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11237.27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2952.76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2952.76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88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90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37551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37551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34913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34913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2638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2638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74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91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46000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46000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36466.239999999998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36466.239999999998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9533.760000000002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9533.760000000002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76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92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14000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14000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11222.24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11222.24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2777.76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2777.76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86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93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1000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1000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1000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1000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74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94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51400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51400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34266.639999999999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34266.639999999999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17133.36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17133.36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76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95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15500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15500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10348.52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10348.52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5151.4799999999996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5151.4799999999996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86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96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4100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4100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4100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4100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97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98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10200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10200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10200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10200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82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99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75570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75570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0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75570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75570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>
      <c r="A80" s="67" t="s">
        <v>100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101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62000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62000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62000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62000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>
      <c r="A81" s="67" t="s">
        <v>100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102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106000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106000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100817.62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100817.62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5182.3800000000047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5182.3800000000047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>
      <c r="A82" s="67" t="s">
        <v>82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103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100000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100000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99964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99964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36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36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>
      <c r="A83" s="67" t="s">
        <v>84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104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37000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37000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>
        <v>37000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37000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0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0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>
      <c r="A84" s="67" t="s">
        <v>100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105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212100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212100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>
        <v>163572.45000000001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163572.45000000001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48527.549999999988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48527.549999999988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9.5" customHeight="1">
      <c r="A85" s="67" t="s">
        <v>82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0"/>
      <c r="AL85" s="61"/>
      <c r="AM85" s="61"/>
      <c r="AN85" s="61"/>
      <c r="AO85" s="61"/>
      <c r="AP85" s="61"/>
      <c r="AQ85" s="61" t="s">
        <v>106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150899.5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150899.5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>
        <v>115977.39</v>
      </c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2"/>
        <v>115977.39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3"/>
        <v>34922.11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4"/>
        <v>34922.11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19.5" customHeight="1">
      <c r="A86" s="67" t="s">
        <v>88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0"/>
      <c r="AL86" s="61"/>
      <c r="AM86" s="61"/>
      <c r="AN86" s="61"/>
      <c r="AO86" s="61"/>
      <c r="AP86" s="61"/>
      <c r="AQ86" s="61" t="s">
        <v>107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4440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4440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4440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2"/>
        <v>4440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3"/>
        <v>0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4"/>
        <v>0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24" customHeight="1">
      <c r="A87" s="73" t="s">
        <v>108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4"/>
      <c r="AK87" s="75" t="s">
        <v>109</v>
      </c>
      <c r="AL87" s="76"/>
      <c r="AM87" s="76"/>
      <c r="AN87" s="76"/>
      <c r="AO87" s="76"/>
      <c r="AP87" s="76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1">
        <v>139382.09</v>
      </c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>
        <v>139382.09</v>
      </c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>
        <v>48346.400000000001</v>
      </c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57">
        <f t="shared" si="2"/>
        <v>48346.400000000001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2"/>
    </row>
    <row r="88" spans="1:166" ht="24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>
      <c r="BD94" s="6" t="s">
        <v>110</v>
      </c>
      <c r="BT94" s="6"/>
      <c r="FJ94" s="2" t="s">
        <v>111</v>
      </c>
    </row>
    <row r="95" spans="1:166" ht="12.7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</row>
    <row r="96" spans="1:166" ht="11.25" customHeight="1">
      <c r="A96" s="41" t="s">
        <v>21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2"/>
      <c r="AP96" s="45" t="s">
        <v>22</v>
      </c>
      <c r="AQ96" s="41"/>
      <c r="AR96" s="41"/>
      <c r="AS96" s="41"/>
      <c r="AT96" s="41"/>
      <c r="AU96" s="42"/>
      <c r="AV96" s="45" t="s">
        <v>112</v>
      </c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45" t="s">
        <v>66</v>
      </c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2"/>
      <c r="CF96" s="36" t="s">
        <v>25</v>
      </c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8"/>
      <c r="ET96" s="45" t="s">
        <v>26</v>
      </c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7"/>
    </row>
    <row r="97" spans="1:166" ht="69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4"/>
      <c r="AP97" s="46"/>
      <c r="AQ97" s="43"/>
      <c r="AR97" s="43"/>
      <c r="AS97" s="43"/>
      <c r="AT97" s="43"/>
      <c r="AU97" s="44"/>
      <c r="AV97" s="46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4"/>
      <c r="BL97" s="46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4"/>
      <c r="CF97" s="37" t="s">
        <v>113</v>
      </c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8"/>
      <c r="CW97" s="36" t="s">
        <v>28</v>
      </c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8"/>
      <c r="DN97" s="36" t="s">
        <v>29</v>
      </c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8"/>
      <c r="EE97" s="36" t="s">
        <v>30</v>
      </c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8"/>
      <c r="ET97" s="46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8"/>
    </row>
    <row r="98" spans="1:166" ht="12" customHeight="1">
      <c r="A98" s="39">
        <v>1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40"/>
      <c r="AP98" s="12">
        <v>2</v>
      </c>
      <c r="AQ98" s="13"/>
      <c r="AR98" s="13"/>
      <c r="AS98" s="13"/>
      <c r="AT98" s="13"/>
      <c r="AU98" s="14"/>
      <c r="AV98" s="12">
        <v>3</v>
      </c>
      <c r="AW98" s="13"/>
      <c r="AX98" s="13"/>
      <c r="AY98" s="13"/>
      <c r="AZ98" s="13"/>
      <c r="BA98" s="13"/>
      <c r="BB98" s="13"/>
      <c r="BC98" s="13"/>
      <c r="BD98" s="13"/>
      <c r="BE98" s="32"/>
      <c r="BF98" s="32"/>
      <c r="BG98" s="32"/>
      <c r="BH98" s="32"/>
      <c r="BI98" s="32"/>
      <c r="BJ98" s="32"/>
      <c r="BK98" s="49"/>
      <c r="BL98" s="12">
        <v>4</v>
      </c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4"/>
      <c r="CF98" s="12">
        <v>5</v>
      </c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4"/>
      <c r="CW98" s="12">
        <v>6</v>
      </c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4"/>
      <c r="DN98" s="12">
        <v>7</v>
      </c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4"/>
      <c r="EE98" s="12">
        <v>8</v>
      </c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4"/>
      <c r="ET98" s="35">
        <v>9</v>
      </c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37.5" customHeight="1">
      <c r="A99" s="78" t="s">
        <v>114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9"/>
      <c r="AP99" s="53" t="s">
        <v>115</v>
      </c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5"/>
      <c r="BF99" s="16"/>
      <c r="BG99" s="16"/>
      <c r="BH99" s="16"/>
      <c r="BI99" s="16"/>
      <c r="BJ99" s="16"/>
      <c r="BK99" s="56"/>
      <c r="BL99" s="50">
        <v>-139382.09</v>
      </c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>
        <v>-48346.400000000001</v>
      </c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>
        <f t="shared" ref="EE99:EE113" si="5">CF99+CW99+DN99</f>
        <v>-48346.400000000001</v>
      </c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>
        <f t="shared" ref="ET99:ET104" si="6">BL99-CF99-CW99-DN99</f>
        <v>-91035.69</v>
      </c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1"/>
    </row>
    <row r="100" spans="1:166" ht="36.75" customHeight="1">
      <c r="A100" s="80" t="s">
        <v>116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1"/>
      <c r="AP100" s="60" t="s">
        <v>117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2"/>
      <c r="BF100" s="21"/>
      <c r="BG100" s="21"/>
      <c r="BH100" s="21"/>
      <c r="BI100" s="21"/>
      <c r="BJ100" s="21"/>
      <c r="BK100" s="63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64">
        <f t="shared" si="5"/>
        <v>0</v>
      </c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6"/>
      <c r="ET100" s="64">
        <f t="shared" si="6"/>
        <v>0</v>
      </c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82"/>
    </row>
    <row r="101" spans="1:166" ht="17.25" customHeight="1">
      <c r="A101" s="83" t="s">
        <v>118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4"/>
      <c r="AP101" s="26"/>
      <c r="AQ101" s="27"/>
      <c r="AR101" s="27"/>
      <c r="AS101" s="27"/>
      <c r="AT101" s="27"/>
      <c r="AU101" s="85"/>
      <c r="AV101" s="86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8"/>
      <c r="BL101" s="89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1"/>
      <c r="CF101" s="89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1"/>
      <c r="CW101" s="89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1"/>
      <c r="DN101" s="89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1"/>
      <c r="EE101" s="57">
        <f t="shared" si="5"/>
        <v>0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>
        <f t="shared" si="6"/>
        <v>0</v>
      </c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24" customHeight="1">
      <c r="A102" s="80" t="s">
        <v>119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1"/>
      <c r="AP102" s="60" t="s">
        <v>120</v>
      </c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2"/>
      <c r="BF102" s="21"/>
      <c r="BG102" s="21"/>
      <c r="BH102" s="21"/>
      <c r="BI102" s="21"/>
      <c r="BJ102" s="21"/>
      <c r="BK102" s="63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>
        <f t="shared" si="5"/>
        <v>0</v>
      </c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>
        <f t="shared" si="6"/>
        <v>0</v>
      </c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17.25" customHeight="1">
      <c r="A103" s="83" t="s">
        <v>118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4"/>
      <c r="AP103" s="26"/>
      <c r="AQ103" s="27"/>
      <c r="AR103" s="27"/>
      <c r="AS103" s="27"/>
      <c r="AT103" s="27"/>
      <c r="AU103" s="85"/>
      <c r="AV103" s="86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8"/>
      <c r="BL103" s="89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1"/>
      <c r="CF103" s="89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1"/>
      <c r="CW103" s="89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1"/>
      <c r="DN103" s="89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1"/>
      <c r="EE103" s="57">
        <f t="shared" si="5"/>
        <v>0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>
        <f t="shared" si="6"/>
        <v>0</v>
      </c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31.5" customHeight="1">
      <c r="A104" s="92" t="s">
        <v>121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60" t="s">
        <v>122</v>
      </c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2"/>
      <c r="BF104" s="21"/>
      <c r="BG104" s="21"/>
      <c r="BH104" s="21"/>
      <c r="BI104" s="21"/>
      <c r="BJ104" s="21"/>
      <c r="BK104" s="63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>
        <f t="shared" si="5"/>
        <v>0</v>
      </c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>
        <f t="shared" si="6"/>
        <v>0</v>
      </c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15" customHeight="1">
      <c r="A105" s="59" t="s">
        <v>123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60" t="s">
        <v>124</v>
      </c>
      <c r="AQ105" s="61"/>
      <c r="AR105" s="61"/>
      <c r="AS105" s="61"/>
      <c r="AT105" s="61"/>
      <c r="AU105" s="61"/>
      <c r="AV105" s="76"/>
      <c r="AW105" s="76"/>
      <c r="AX105" s="76"/>
      <c r="AY105" s="76"/>
      <c r="AZ105" s="76"/>
      <c r="BA105" s="76"/>
      <c r="BB105" s="76"/>
      <c r="BC105" s="76"/>
      <c r="BD105" s="76"/>
      <c r="BE105" s="93"/>
      <c r="BF105" s="94"/>
      <c r="BG105" s="94"/>
      <c r="BH105" s="94"/>
      <c r="BI105" s="94"/>
      <c r="BJ105" s="94"/>
      <c r="BK105" s="95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>
        <f t="shared" si="5"/>
        <v>0</v>
      </c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15" customHeight="1">
      <c r="A106" s="59" t="s">
        <v>125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96"/>
      <c r="AP106" s="20" t="s">
        <v>126</v>
      </c>
      <c r="AQ106" s="21"/>
      <c r="AR106" s="21"/>
      <c r="AS106" s="21"/>
      <c r="AT106" s="21"/>
      <c r="AU106" s="63"/>
      <c r="AV106" s="97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9"/>
      <c r="BL106" s="64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6"/>
      <c r="CF106" s="64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6"/>
      <c r="CW106" s="64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6"/>
      <c r="DN106" s="64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6"/>
      <c r="EE106" s="57">
        <f t="shared" si="5"/>
        <v>0</v>
      </c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31.5" customHeight="1">
      <c r="A107" s="100" t="s">
        <v>127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1"/>
      <c r="AP107" s="60" t="s">
        <v>128</v>
      </c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2"/>
      <c r="BF107" s="21"/>
      <c r="BG107" s="21"/>
      <c r="BH107" s="21"/>
      <c r="BI107" s="21"/>
      <c r="BJ107" s="21"/>
      <c r="BK107" s="63"/>
      <c r="BL107" s="57">
        <v>-139382.09</v>
      </c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>
        <v>-48346.400000000001</v>
      </c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>
        <f t="shared" si="5"/>
        <v>-48346.400000000001</v>
      </c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8"/>
    </row>
    <row r="108" spans="1:166" ht="38.25" customHeight="1">
      <c r="A108" s="100" t="s">
        <v>129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96"/>
      <c r="AP108" s="20" t="s">
        <v>130</v>
      </c>
      <c r="AQ108" s="21"/>
      <c r="AR108" s="21"/>
      <c r="AS108" s="21"/>
      <c r="AT108" s="21"/>
      <c r="AU108" s="63"/>
      <c r="AV108" s="97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9"/>
      <c r="BL108" s="64">
        <v>-139382.09</v>
      </c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6"/>
      <c r="CF108" s="64">
        <v>-48346.400000000001</v>
      </c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6"/>
      <c r="CW108" s="64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6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>
        <f t="shared" si="5"/>
        <v>-48346.400000000001</v>
      </c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8"/>
    </row>
    <row r="109" spans="1:166" ht="36" customHeight="1">
      <c r="A109" s="100" t="s">
        <v>131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96"/>
      <c r="AP109" s="60" t="s">
        <v>132</v>
      </c>
      <c r="AQ109" s="61"/>
      <c r="AR109" s="61"/>
      <c r="AS109" s="61"/>
      <c r="AT109" s="61"/>
      <c r="AU109" s="61"/>
      <c r="AV109" s="76"/>
      <c r="AW109" s="76"/>
      <c r="AX109" s="76"/>
      <c r="AY109" s="76"/>
      <c r="AZ109" s="76"/>
      <c r="BA109" s="76"/>
      <c r="BB109" s="76"/>
      <c r="BC109" s="76"/>
      <c r="BD109" s="76"/>
      <c r="BE109" s="93"/>
      <c r="BF109" s="94"/>
      <c r="BG109" s="94"/>
      <c r="BH109" s="94"/>
      <c r="BI109" s="94"/>
      <c r="BJ109" s="94"/>
      <c r="BK109" s="95"/>
      <c r="BL109" s="57">
        <v>-2922789.08</v>
      </c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>
        <v>-1373266.78</v>
      </c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>
        <f t="shared" si="5"/>
        <v>-1373266.78</v>
      </c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8"/>
    </row>
    <row r="110" spans="1:166" ht="26.25" customHeight="1">
      <c r="A110" s="100" t="s">
        <v>133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96"/>
      <c r="AP110" s="20" t="s">
        <v>134</v>
      </c>
      <c r="AQ110" s="21"/>
      <c r="AR110" s="21"/>
      <c r="AS110" s="21"/>
      <c r="AT110" s="21"/>
      <c r="AU110" s="63"/>
      <c r="AV110" s="97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9"/>
      <c r="BL110" s="64">
        <v>2783406.99</v>
      </c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6"/>
      <c r="CF110" s="64">
        <v>1324920.3799999999</v>
      </c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6"/>
      <c r="CW110" s="64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6"/>
      <c r="DN110" s="64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6"/>
      <c r="EE110" s="57">
        <f t="shared" si="5"/>
        <v>1324920.3799999999</v>
      </c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8"/>
    </row>
    <row r="111" spans="1:166" ht="27.75" customHeight="1">
      <c r="A111" s="100" t="s">
        <v>135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1"/>
      <c r="AP111" s="60" t="s">
        <v>136</v>
      </c>
      <c r="AQ111" s="61"/>
      <c r="AR111" s="61"/>
      <c r="AS111" s="61"/>
      <c r="AT111" s="61"/>
      <c r="AU111" s="61"/>
      <c r="AV111" s="76"/>
      <c r="AW111" s="76"/>
      <c r="AX111" s="76"/>
      <c r="AY111" s="76"/>
      <c r="AZ111" s="76"/>
      <c r="BA111" s="76"/>
      <c r="BB111" s="76"/>
      <c r="BC111" s="76"/>
      <c r="BD111" s="76"/>
      <c r="BE111" s="93"/>
      <c r="BF111" s="94"/>
      <c r="BG111" s="94"/>
      <c r="BH111" s="94"/>
      <c r="BI111" s="94"/>
      <c r="BJ111" s="94"/>
      <c r="BK111" s="95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64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6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>
        <f t="shared" si="5"/>
        <v>0</v>
      </c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8"/>
    </row>
    <row r="112" spans="1:166" ht="24" customHeight="1">
      <c r="A112" s="100" t="s">
        <v>137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96"/>
      <c r="AP112" s="20" t="s">
        <v>138</v>
      </c>
      <c r="AQ112" s="21"/>
      <c r="AR112" s="21"/>
      <c r="AS112" s="21"/>
      <c r="AT112" s="21"/>
      <c r="AU112" s="63"/>
      <c r="AV112" s="97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9"/>
      <c r="BL112" s="64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6"/>
      <c r="CF112" s="64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6"/>
      <c r="CW112" s="64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6"/>
      <c r="DN112" s="64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6"/>
      <c r="EE112" s="57">
        <f t="shared" si="5"/>
        <v>0</v>
      </c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8"/>
    </row>
    <row r="113" spans="1:166" ht="25.5" customHeight="1">
      <c r="A113" s="102" t="s">
        <v>139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4"/>
      <c r="AP113" s="75" t="s">
        <v>140</v>
      </c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93"/>
      <c r="BF113" s="94"/>
      <c r="BG113" s="94"/>
      <c r="BH113" s="94"/>
      <c r="BI113" s="94"/>
      <c r="BJ113" s="94"/>
      <c r="BK113" s="95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105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7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>
        <f t="shared" si="5"/>
        <v>0</v>
      </c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2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6" spans="1:166" ht="11.25" customHeight="1">
      <c r="A116" s="1" t="s">
        <v>141</v>
      </c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CF116" s="1" t="s">
        <v>142</v>
      </c>
    </row>
    <row r="117" spans="1:166" ht="11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08" t="s">
        <v>143</v>
      </c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H117" s="108" t="s">
        <v>144</v>
      </c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CF117" s="1" t="s">
        <v>145</v>
      </c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</row>
    <row r="118" spans="1:166" ht="11.25" customHeight="1">
      <c r="A118" s="1" t="s">
        <v>146</v>
      </c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DC118" s="108" t="s">
        <v>143</v>
      </c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7"/>
      <c r="DR118" s="7"/>
      <c r="DS118" s="108" t="s">
        <v>144</v>
      </c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/>
      <c r="EL118" s="108"/>
      <c r="EM118" s="108"/>
      <c r="EN118" s="108"/>
      <c r="EO118" s="108"/>
      <c r="EP118" s="108"/>
      <c r="EQ118" s="108"/>
      <c r="ER118" s="108"/>
      <c r="ES118" s="108"/>
    </row>
    <row r="119" spans="1:166" ht="11.25" customHeight="1">
      <c r="R119" s="108" t="s">
        <v>143</v>
      </c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7"/>
      <c r="AG119" s="7"/>
      <c r="AH119" s="108" t="s">
        <v>144</v>
      </c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</row>
    <row r="120" spans="1:166" ht="7.5" customHeight="1"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10" t="s">
        <v>147</v>
      </c>
      <c r="B121" s="110"/>
      <c r="C121" s="111"/>
      <c r="D121" s="111"/>
      <c r="E121" s="111"/>
      <c r="F121" s="1" t="s">
        <v>147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110">
        <v>200</v>
      </c>
      <c r="Z121" s="110"/>
      <c r="AA121" s="110"/>
      <c r="AB121" s="110"/>
      <c r="AC121" s="110"/>
      <c r="AD121" s="109"/>
      <c r="AE121" s="109"/>
      <c r="AG121" s="1" t="s">
        <v>148</v>
      </c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785">
    <mergeCell ref="N116:AE116"/>
    <mergeCell ref="AH116:BH116"/>
    <mergeCell ref="N117:AE117"/>
    <mergeCell ref="AH117:BH117"/>
    <mergeCell ref="A121:B121"/>
    <mergeCell ref="C121:E121"/>
    <mergeCell ref="I121:X121"/>
    <mergeCell ref="Y121:AC121"/>
    <mergeCell ref="R118:AE118"/>
    <mergeCell ref="AH118:BH118"/>
    <mergeCell ref="DN113:ED113"/>
    <mergeCell ref="EE113:ES113"/>
    <mergeCell ref="ET113:FJ113"/>
    <mergeCell ref="R119:AE119"/>
    <mergeCell ref="AH119:BH119"/>
    <mergeCell ref="AD121:AE121"/>
    <mergeCell ref="DC118:DP118"/>
    <mergeCell ref="DS118:ES118"/>
    <mergeCell ref="DC117:DP117"/>
    <mergeCell ref="DS117:ES117"/>
    <mergeCell ref="CF112:CV112"/>
    <mergeCell ref="CW112:DM112"/>
    <mergeCell ref="DN112:ED112"/>
    <mergeCell ref="EE112:ES112"/>
    <mergeCell ref="A113:AO113"/>
    <mergeCell ref="AP113:AU113"/>
    <mergeCell ref="AV113:BK113"/>
    <mergeCell ref="BL113:CE113"/>
    <mergeCell ref="CF113:CV113"/>
    <mergeCell ref="CW113:DM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ET112:FJ112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EE107:ES107"/>
    <mergeCell ref="ET107:FJ107"/>
    <mergeCell ref="ET108:FJ108"/>
    <mergeCell ref="CF108:CV108"/>
    <mergeCell ref="CW108:DM108"/>
    <mergeCell ref="DN108:ED108"/>
    <mergeCell ref="EE108:ES108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CW107:DM107"/>
    <mergeCell ref="DN107:ED107"/>
    <mergeCell ref="A106:AO106"/>
    <mergeCell ref="AP106:AU106"/>
    <mergeCell ref="AV106:BK106"/>
    <mergeCell ref="BL106:CE106"/>
    <mergeCell ref="CF106:CV106"/>
    <mergeCell ref="CW106:DM106"/>
    <mergeCell ref="ET105:FJ105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4:FJ104"/>
    <mergeCell ref="CF104:CV104"/>
    <mergeCell ref="CW104:DM104"/>
    <mergeCell ref="DN104:ED104"/>
    <mergeCell ref="EE104:ES104"/>
    <mergeCell ref="A104:AO104"/>
    <mergeCell ref="AP104:AU104"/>
    <mergeCell ref="AV104:BK104"/>
    <mergeCell ref="BL104:CE104"/>
    <mergeCell ref="ET102:FJ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EE101:ES101"/>
    <mergeCell ref="ET101:FJ101"/>
    <mergeCell ref="A102:AO102"/>
    <mergeCell ref="AP102:AU102"/>
    <mergeCell ref="AV102:BK102"/>
    <mergeCell ref="BL102:CE102"/>
    <mergeCell ref="CF102:CV102"/>
    <mergeCell ref="CW102:DM102"/>
    <mergeCell ref="DN102:ED102"/>
    <mergeCell ref="EE102:ES102"/>
    <mergeCell ref="DN100:ED100"/>
    <mergeCell ref="EE100:ES100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CW100:DM100"/>
    <mergeCell ref="A96:AO97"/>
    <mergeCell ref="AP96:AU97"/>
    <mergeCell ref="AV96:BK97"/>
    <mergeCell ref="BL96:CE97"/>
    <mergeCell ref="A95:FJ95"/>
    <mergeCell ref="A99:AO99"/>
    <mergeCell ref="AP99:AU99"/>
    <mergeCell ref="AV99:BK99"/>
    <mergeCell ref="BL99:CE99"/>
    <mergeCell ref="CF99:CV99"/>
    <mergeCell ref="A98:AO98"/>
    <mergeCell ref="AP98:AU98"/>
    <mergeCell ref="AV98:BK98"/>
    <mergeCell ref="BL98:CE98"/>
    <mergeCell ref="CF96:ES96"/>
    <mergeCell ref="ET96:FJ97"/>
    <mergeCell ref="CF97:CV97"/>
    <mergeCell ref="CW97:DM97"/>
    <mergeCell ref="DN97:ED97"/>
    <mergeCell ref="EE97:ES97"/>
    <mergeCell ref="A87:AJ87"/>
    <mergeCell ref="AK87:AP87"/>
    <mergeCell ref="AQ87:BB87"/>
    <mergeCell ref="BC87:BT87"/>
    <mergeCell ref="DX87:EJ87"/>
    <mergeCell ref="ET98:FJ98"/>
    <mergeCell ref="CF98:CV98"/>
    <mergeCell ref="CW98:DM98"/>
    <mergeCell ref="DN98:ED98"/>
    <mergeCell ref="EE98:ES98"/>
    <mergeCell ref="A86:AJ86"/>
    <mergeCell ref="AK86:AP86"/>
    <mergeCell ref="AQ86:BB86"/>
    <mergeCell ref="BC86:BT86"/>
    <mergeCell ref="EK87:EW87"/>
    <mergeCell ref="EX87:FJ87"/>
    <mergeCell ref="BU87:CG87"/>
    <mergeCell ref="CH87:CW87"/>
    <mergeCell ref="CX87:DJ87"/>
    <mergeCell ref="DK87:DW87"/>
    <mergeCell ref="DX86:EJ86"/>
    <mergeCell ref="EK86:EW86"/>
    <mergeCell ref="EX86:FJ86"/>
    <mergeCell ref="BU86:CG86"/>
    <mergeCell ref="CH86:CW86"/>
    <mergeCell ref="CX86:DJ86"/>
    <mergeCell ref="DK86:DW86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A84:AJ84"/>
    <mergeCell ref="AK84:AP84"/>
    <mergeCell ref="AQ84:BB84"/>
    <mergeCell ref="BC84:BT84"/>
    <mergeCell ref="DX85:EJ85"/>
    <mergeCell ref="EK85:EW85"/>
    <mergeCell ref="DX84:EJ84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A82:AJ82"/>
    <mergeCell ref="AK82:AP82"/>
    <mergeCell ref="AQ82:BB82"/>
    <mergeCell ref="BC82:BT82"/>
    <mergeCell ref="DX83:EJ83"/>
    <mergeCell ref="EK83:EW83"/>
    <mergeCell ref="DX82:EJ82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CH61:CW61"/>
    <mergeCell ref="CX61:DJ61"/>
    <mergeCell ref="DX62:EJ62"/>
    <mergeCell ref="EK62:EW62"/>
    <mergeCell ref="EX62:FJ62"/>
    <mergeCell ref="BU62:CG62"/>
    <mergeCell ref="CH62:CW62"/>
    <mergeCell ref="CX62:DJ62"/>
    <mergeCell ref="DK62:DW62"/>
    <mergeCell ref="DK60:DW60"/>
    <mergeCell ref="DK61:DW61"/>
    <mergeCell ref="DX61:EJ61"/>
    <mergeCell ref="EK61:EW61"/>
    <mergeCell ref="EX61:FJ61"/>
    <mergeCell ref="A61:AJ61"/>
    <mergeCell ref="AK61:AP61"/>
    <mergeCell ref="AQ61:BB61"/>
    <mergeCell ref="BC61:BT61"/>
    <mergeCell ref="BU61:CG61"/>
    <mergeCell ref="DX60:EJ60"/>
    <mergeCell ref="EK60:EW60"/>
    <mergeCell ref="EX60:FJ60"/>
    <mergeCell ref="A60:AJ60"/>
    <mergeCell ref="AK60:AP60"/>
    <mergeCell ref="AQ60:BB60"/>
    <mergeCell ref="BC60:BT60"/>
    <mergeCell ref="BU60:CG60"/>
    <mergeCell ref="CH60:CW60"/>
    <mergeCell ref="CX60:DJ60"/>
    <mergeCell ref="A56:FJ56"/>
    <mergeCell ref="A57:AJ58"/>
    <mergeCell ref="AK57:AP58"/>
    <mergeCell ref="AQ57:BB58"/>
    <mergeCell ref="BC57:BT58"/>
    <mergeCell ref="BU57:CG58"/>
    <mergeCell ref="CH57:EJ57"/>
    <mergeCell ref="EK57:FJ57"/>
    <mergeCell ref="CH58:CW58"/>
    <mergeCell ref="DK59:DW59"/>
    <mergeCell ref="DX59:EJ59"/>
    <mergeCell ref="CX58:DJ58"/>
    <mergeCell ref="DK58:DW58"/>
    <mergeCell ref="DX58:EJ58"/>
    <mergeCell ref="EK58:EW58"/>
    <mergeCell ref="EK59:EW59"/>
    <mergeCell ref="EX59:FJ59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ET45:FJ45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4:FJ44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3:FJ43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2:FJ42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1:FJ41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0:FJ40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9:FJ39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rep:2.39.0.127</dc:description>
  <cp:lastModifiedBy>User</cp:lastModifiedBy>
  <dcterms:created xsi:type="dcterms:W3CDTF">2016-11-03T07:28:35Z</dcterms:created>
  <dcterms:modified xsi:type="dcterms:W3CDTF">2016-11-03T07:28:35Z</dcterms:modified>
</cp:coreProperties>
</file>