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ГР'!$FJ$123</definedName>
  </definedNames>
  <calcPr calcId="124519"/>
</workbook>
</file>

<file path=xl/calcChain.xml><?xml version="1.0" encoding="utf-8"?>
<calcChain xmlns="http://schemas.openxmlformats.org/spreadsheetml/2006/main">
  <c r="EE19" i="1"/>
  <c r="ET19" s="1"/>
  <c r="EE20"/>
  <c r="ET20"/>
  <c r="EE21"/>
  <c r="ET21"/>
  <c r="EE22"/>
  <c r="ET22"/>
  <c r="EE23"/>
  <c r="ET23"/>
  <c r="EE24"/>
  <c r="ET24"/>
  <c r="EE25"/>
  <c r="ET25"/>
  <c r="EE26"/>
  <c r="ET26"/>
  <c r="EE27"/>
  <c r="ET27"/>
  <c r="EE28"/>
  <c r="ET28"/>
  <c r="EE29"/>
  <c r="ET29"/>
  <c r="EE30"/>
  <c r="ET30"/>
  <c r="EE31"/>
  <c r="ET31"/>
  <c r="EE32"/>
  <c r="ET32"/>
  <c r="EE33"/>
  <c r="ET33"/>
  <c r="EE34"/>
  <c r="ET34"/>
  <c r="EE35"/>
  <c r="ET35"/>
  <c r="EE36"/>
  <c r="ET36"/>
  <c r="DX51"/>
  <c r="EK51"/>
  <c r="EX51"/>
  <c r="DX52"/>
  <c r="EK52" s="1"/>
  <c r="EX52"/>
  <c r="DX53"/>
  <c r="EK53"/>
  <c r="EX53"/>
  <c r="DX54"/>
  <c r="EK54" s="1"/>
  <c r="EX54"/>
  <c r="DX55"/>
  <c r="EK55"/>
  <c r="EX55"/>
  <c r="DX56"/>
  <c r="EK56" s="1"/>
  <c r="EX56"/>
  <c r="DX57"/>
  <c r="EK57"/>
  <c r="EX57"/>
  <c r="DX58"/>
  <c r="EK58" s="1"/>
  <c r="EX58"/>
  <c r="DX59"/>
  <c r="EK59"/>
  <c r="EX59"/>
  <c r="DX60"/>
  <c r="EK60" s="1"/>
  <c r="EX60"/>
  <c r="DX61"/>
  <c r="EK61"/>
  <c r="EX61"/>
  <c r="DX62"/>
  <c r="EK62" s="1"/>
  <c r="EX62"/>
  <c r="DX63"/>
  <c r="EK63"/>
  <c r="EX63"/>
  <c r="DX64"/>
  <c r="EK64" s="1"/>
  <c r="EX64"/>
  <c r="DX65"/>
  <c r="EK65"/>
  <c r="EX65"/>
  <c r="DX66"/>
  <c r="EK66" s="1"/>
  <c r="EX66"/>
  <c r="DX67"/>
  <c r="EK67"/>
  <c r="EX67"/>
  <c r="DX68"/>
  <c r="EK68" s="1"/>
  <c r="EX68"/>
  <c r="DX69"/>
  <c r="EK69"/>
  <c r="EX69"/>
  <c r="DX70"/>
  <c r="EK70" s="1"/>
  <c r="EX70"/>
  <c r="DX71"/>
  <c r="EK71"/>
  <c r="EX71"/>
  <c r="DX72"/>
  <c r="EK72" s="1"/>
  <c r="EX72"/>
  <c r="DX73"/>
  <c r="EK73"/>
  <c r="EX73"/>
  <c r="DX74"/>
  <c r="EK74" s="1"/>
  <c r="EX74"/>
  <c r="DX75"/>
  <c r="EK75"/>
  <c r="EX75"/>
  <c r="DX76"/>
  <c r="EK76" s="1"/>
  <c r="EX76"/>
  <c r="DX77"/>
  <c r="EK77"/>
  <c r="EX77"/>
  <c r="DX78"/>
  <c r="EK78" s="1"/>
  <c r="EX78"/>
  <c r="DX79"/>
  <c r="EK79"/>
  <c r="EX79"/>
  <c r="DX80"/>
  <c r="EK80" s="1"/>
  <c r="EX80"/>
  <c r="DX81"/>
  <c r="EK81"/>
  <c r="EX81"/>
  <c r="DX82"/>
  <c r="EK82" s="1"/>
  <c r="EX82"/>
  <c r="DX83"/>
  <c r="EK83"/>
  <c r="EX83"/>
  <c r="DX84"/>
  <c r="EK84" s="1"/>
  <c r="EX84"/>
  <c r="DX85"/>
  <c r="EK85"/>
  <c r="EX85"/>
  <c r="DX86"/>
  <c r="EK86" s="1"/>
  <c r="EX86"/>
  <c r="DX87"/>
  <c r="EK87"/>
  <c r="EX87"/>
  <c r="DX88"/>
  <c r="EE100"/>
  <c r="ET100"/>
  <c r="EE101"/>
  <c r="ET101"/>
  <c r="EE102"/>
  <c r="ET102"/>
  <c r="EE103"/>
  <c r="ET103"/>
  <c r="EE104"/>
  <c r="ET104"/>
  <c r="EE105"/>
  <c r="ET105"/>
  <c r="EE106"/>
  <c r="EE107"/>
  <c r="EE108"/>
  <c r="EE109"/>
  <c r="EE110"/>
  <c r="EE111"/>
  <c r="EE112"/>
  <c r="EE113"/>
  <c r="EE114"/>
</calcChain>
</file>

<file path=xl/sharedStrings.xml><?xml version="1.0" encoding="utf-8"?>
<sst xmlns="http://schemas.openxmlformats.org/spreadsheetml/2006/main" count="209" uniqueCount="149">
  <si>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</si>
  <si>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</si>
  <si>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</si>
  <si>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</si>
  <si>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</si>
  <si>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</si>
  <si>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</si>
  <si>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</si>
  <si>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</si>
  <si>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</si>
  <si>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</si>
  <si>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</si>
  <si>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</si>
  <si>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</si>
  <si>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</si>
  <si>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</si>
  <si>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31.12.2016 г.</t>
  </si>
  <si>
    <t>18.01.2017</t>
  </si>
  <si>
    <t>Ст.Сляковское СП (Исполком )</t>
  </si>
  <si>
    <t>бюджет Старосляковского сельского поселения Агрызского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</si>
  <si>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</si>
  <si>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</si>
  <si>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</si>
  <si>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                                      по бюджетной                     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</si>
  <si>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</si>
  <si>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</si>
  <si>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</si>
  <si>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</si>
  <si>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</si>
  <si>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</si>
  <si>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</si>
  <si>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</si>
  <si>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</si>
  <si>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</si>
  <si>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НЕ УКАЗАНО</t>
  </si>
  <si>
    <t>04011105000000000000000 0000000</t>
  </si>
  <si>
    <t>04310804000000000000000 0000000</t>
  </si>
  <si>
    <t>04311301000000000000000 0000000</t>
  </si>
  <si>
    <t>04311302000000000000000 0000000</t>
  </si>
  <si>
    <t>04311714000000000000000 0000000</t>
  </si>
  <si>
    <t>04320201000000000000000 0000000</t>
  </si>
  <si>
    <t>04320201000000000000000 1031100</t>
  </si>
  <si>
    <t>04320201000000000000000 1033950</t>
  </si>
  <si>
    <t>04320203000000000000000 0000000</t>
  </si>
  <si>
    <t>04320204000000000000000 0000000</t>
  </si>
  <si>
    <t>04320204000000000000000 8888600</t>
  </si>
  <si>
    <t>04320204000000000000000 8888900</t>
  </si>
  <si>
    <t>18210102000000000000000 0000000</t>
  </si>
  <si>
    <t>18210503000000000000000 0000000</t>
  </si>
  <si>
    <t>18210601000000000000000 0000000</t>
  </si>
  <si>
    <t>18210606000000000000000 0000000</t>
  </si>
  <si>
    <t>2. Расходы бюджета</t>
  </si>
  <si>
    <t>Форма 0503127 с. 2</t>
  </si>
  <si>
    <t>Код расхода                          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</si>
  <si>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</si>
  <si>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</si>
  <si>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</si>
  <si>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</si>
  <si>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</si>
  <si>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</si>
  <si>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</si>
  <si>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</si>
  <si>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</si>
  <si>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04201029900002030121211</t>
  </si>
  <si>
    <t>Начисления на выплаты по оплате труда</t>
  </si>
  <si>
    <t>04201029900002030129213</t>
  </si>
  <si>
    <t>04201049900002040121211</t>
  </si>
  <si>
    <t>Прочие выплаты</t>
  </si>
  <si>
    <t>04201049900002040122212</t>
  </si>
  <si>
    <t>04201049900002040129213</t>
  </si>
  <si>
    <t>Услуги связи</t>
  </si>
  <si>
    <t>04201049900002040244221</t>
  </si>
  <si>
    <t>Транспортные услуги</t>
  </si>
  <si>
    <t>04201049900002040244222</t>
  </si>
  <si>
    <t>Работы, услуги по содержанию имущества</t>
  </si>
  <si>
    <t>04201049900002040244225</t>
  </si>
  <si>
    <t>Прочие работы, услуги</t>
  </si>
  <si>
    <t>04201049900002040244226</t>
  </si>
  <si>
    <t>Увеличение стоимости материальных запасов</t>
  </si>
  <si>
    <t>04201049900002040244340</t>
  </si>
  <si>
    <t>Прочие расходы</t>
  </si>
  <si>
    <t>04201049900002040852290</t>
  </si>
  <si>
    <t>04201139900002950851290</t>
  </si>
  <si>
    <t>04201139900029900111211</t>
  </si>
  <si>
    <t>04201139900029900119213</t>
  </si>
  <si>
    <t>04201139900059300244340</t>
  </si>
  <si>
    <t>04202039900051180121211</t>
  </si>
  <si>
    <t>04202039900051180129213</t>
  </si>
  <si>
    <t>04202039900051180244340</t>
  </si>
  <si>
    <t>Увеличение стоимости основных средств</t>
  </si>
  <si>
    <t>04203109900007440244310</t>
  </si>
  <si>
    <t>04203109900007440244340</t>
  </si>
  <si>
    <t>0420409Б100078020244222</t>
  </si>
  <si>
    <t>0420409Б100078020244340</t>
  </si>
  <si>
    <t>Коммунальные услуги</t>
  </si>
  <si>
    <t>0420503Б100078010244223</t>
  </si>
  <si>
    <t>0420503Б100078010244226</t>
  </si>
  <si>
    <t>0420503Б100078010244340</t>
  </si>
  <si>
    <t>0420503Б100078040244340</t>
  </si>
  <si>
    <t>0420503Б100078050244222</t>
  </si>
  <si>
    <t>0420503Б100078050244223</t>
  </si>
  <si>
    <t>0420503Б100078050244225</t>
  </si>
  <si>
    <t>0420503Б100078050244226</t>
  </si>
  <si>
    <t>0420503Б100078050244310</t>
  </si>
  <si>
    <t>0420503Б100078050244340</t>
  </si>
  <si>
    <t>04208010840144091244223</t>
  </si>
  <si>
    <t>04208010840144091244225</t>
  </si>
  <si>
    <t>04208010840144091244290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</si>
  <si>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</si>
  <si>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</si>
  <si>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</si>
  <si>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</si>
  <si>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      финансирования                          по бюджетной        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</si>
  <si>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</si>
  <si>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</si>
  <si>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</si>
  <si>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 xml:space="preserve">        в том числе:                                                  источники внутреннего финансирования
бюджета</t>
  </si>
  <si>
    <t>520</t>
  </si>
  <si>
    <t>из них:</t>
  </si>
  <si>
    <t>источники внешнего финансирования
бюджета</t>
  </si>
  <si>
    <t>620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</si>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</sst>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 wrapText="1"/>
    </xf>
    <xf numFmtId="4" fontId="2" fillId="0" borderId="9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 indent="2"/>
    </xf>
    <xf numFmtId="0" fontId="2" fillId="0" borderId="39" xfId="0" applyFont="1" applyBorder="1" applyAlignment="1" applyProtection="1">
      <alignment horizontal="left" indent="2"/>
    </xf>
    <xf numFmtId="49" fontId="2" fillId="0" borderId="3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/>
    <xf numFmtId="0" fontId="3" fillId="0" borderId="3" xfId="0" applyFont="1" applyBorder="1" applyAlignment="1" applyProtection="1"/>
    <xf numFmtId="4" fontId="2" fillId="0" borderId="1" xfId="0" applyNumberFormat="1" applyFont="1" applyBorder="1" applyAlignment="1" applyProtection="1">
      <alignment horizontal="right"/>
    </xf>
    <xf numFmtId="4" fontId="3" fillId="0" borderId="2" xfId="0" applyNumberFormat="1" applyFont="1" applyBorder="1" applyAlignment="1" applyProtection="1">
      <alignment horizontal="right"/>
    </xf>
    <xf numFmtId="4" fontId="3" fillId="0" borderId="3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40" xfId="0" applyNumberFormat="1" applyFont="1" applyBorder="1" applyAlignment="1" applyProtection="1">
      <alignment horizontal="center"/>
    </xf>
    <xf numFmtId="49" fontId="2" fillId="0" borderId="41" xfId="0" applyNumberFormat="1" applyFont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3" xfId="0" applyFont="1" applyBorder="1" applyAlignment="1" applyProtection="1">
      <alignment wrapText="1"/>
    </xf>
    <xf numFmtId="0" fontId="2" fillId="0" borderId="43" xfId="0" applyFont="1" applyBorder="1" applyAlignment="1" applyProtection="1"/>
    <xf numFmtId="0" fontId="2" fillId="0" borderId="44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J124"/>
  <sheetViews>
    <sheetView tabSelected="1" topLeftCell="A19" workbookViewId="0">
      <selection sqref="A1:EQ1"/>
    </sheetView>
  </sheetViews>
  <sheetFormatPr defaultRowHeight="11.25" customHeight="1"/>
  <cols>
    <col min="1" max="35" width="0.85546875" customWidth="1"/>
    <col min="36" max="36" width="2.140625" customWidth="1"/>
    <col min="37" max="53" width="0.85546875" customWidth="1"/>
    <col min="54" max="54" width="11.2851562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</row>
    <row r="2" spans="1:166" ht="1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</row>
    <row r="3" spans="1:166" ht="15" customHeight="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</row>
    <row r="4" spans="1:166" ht="15" customHeight="1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T4" s="12" t="s">
        <v>4</v>
      </c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4"/>
    </row>
    <row r="5" spans="1:166" ht="15" customHeight="1">
      <c r="EQ5" s="2" t="s">
        <v>5</v>
      </c>
      <c r="ET5" s="15" t="s">
        <v>6</v>
      </c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7"/>
    </row>
    <row r="6" spans="1:166" ht="15" customHeight="1"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Q6" s="2" t="s">
        <v>7</v>
      </c>
      <c r="ET6" s="20" t="s">
        <v>17</v>
      </c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2"/>
    </row>
    <row r="7" spans="1:166" ht="15" customHeight="1">
      <c r="A7" s="23" t="s">
        <v>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Q7" s="2"/>
      <c r="ET7" s="26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8"/>
    </row>
    <row r="8" spans="1:166" ht="1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Q8" s="2" t="s">
        <v>9</v>
      </c>
      <c r="ET8" s="20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30"/>
    </row>
    <row r="9" spans="1:166" ht="1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Q9" s="2" t="s">
        <v>10</v>
      </c>
      <c r="ET9" s="20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30"/>
    </row>
    <row r="10" spans="1:166" ht="15" customHeight="1">
      <c r="A10" s="1" t="s">
        <v>11</v>
      </c>
      <c r="V10" s="3"/>
      <c r="W10" s="3"/>
      <c r="X10" s="34" t="s">
        <v>19</v>
      </c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Q10" s="2" t="s">
        <v>12</v>
      </c>
      <c r="ET10" s="20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2"/>
    </row>
    <row r="11" spans="1:166" ht="15" customHeight="1">
      <c r="A11" s="1" t="s">
        <v>13</v>
      </c>
      <c r="ET11" s="20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2"/>
    </row>
    <row r="12" spans="1:166" ht="15" customHeight="1">
      <c r="A12" s="1" t="s">
        <v>14</v>
      </c>
      <c r="EQ12" s="2" t="s">
        <v>15</v>
      </c>
      <c r="ET12" s="31">
        <v>383</v>
      </c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3"/>
    </row>
    <row r="13" spans="1:166" ht="12.75"/>
    <row r="14" spans="1:166" ht="12.75" customHeight="1">
      <c r="A14" s="11" t="s">
        <v>20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</row>
    <row r="15" spans="1:166" ht="9" customHeight="1"/>
    <row r="16" spans="1:166" ht="11.25" customHeight="1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6" t="s">
        <v>25</v>
      </c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8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75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7" t="s">
        <v>27</v>
      </c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8"/>
      <c r="CW17" s="36" t="s">
        <v>28</v>
      </c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8"/>
      <c r="DN17" s="36" t="s">
        <v>29</v>
      </c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8"/>
      <c r="EE17" s="36" t="s">
        <v>30</v>
      </c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8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" customHeight="1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12">
        <v>2</v>
      </c>
      <c r="AO18" s="13"/>
      <c r="AP18" s="13"/>
      <c r="AQ18" s="13"/>
      <c r="AR18" s="13"/>
      <c r="AS18" s="14"/>
      <c r="AT18" s="12">
        <v>3</v>
      </c>
      <c r="AU18" s="13"/>
      <c r="AV18" s="13"/>
      <c r="AW18" s="13"/>
      <c r="AX18" s="13"/>
      <c r="AY18" s="13"/>
      <c r="AZ18" s="13"/>
      <c r="BA18" s="13"/>
      <c r="BB18" s="13"/>
      <c r="BC18" s="32"/>
      <c r="BD18" s="32"/>
      <c r="BE18" s="32"/>
      <c r="BF18" s="32"/>
      <c r="BG18" s="32"/>
      <c r="BH18" s="32"/>
      <c r="BI18" s="49"/>
      <c r="BJ18" s="12">
        <v>4</v>
      </c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4"/>
      <c r="CF18" s="12">
        <v>5</v>
      </c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4"/>
      <c r="CW18" s="12">
        <v>6</v>
      </c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4"/>
      <c r="DN18" s="12">
        <v>7</v>
      </c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4"/>
      <c r="EE18" s="12">
        <v>8</v>
      </c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4"/>
      <c r="ET18" s="35">
        <v>9</v>
      </c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3"/>
    </row>
    <row r="19" spans="1:166" ht="15" customHeight="1">
      <c r="A19" s="52" t="s">
        <v>31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3" t="s">
        <v>32</v>
      </c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5"/>
      <c r="BD19" s="16"/>
      <c r="BE19" s="16"/>
      <c r="BF19" s="16"/>
      <c r="BG19" s="16"/>
      <c r="BH19" s="16"/>
      <c r="BI19" s="56"/>
      <c r="BJ19" s="50">
        <v>3096889.09</v>
      </c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>
        <v>3217655.95</v>
      </c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>
        <f t="shared" ref="EE19:EE36" si="0">CF19+CW19+DN19</f>
        <v>3217655.95</v>
      </c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>
        <f t="shared" ref="ET19:ET36" si="1">BJ19-EE19</f>
        <v>-120766.86000000034</v>
      </c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1"/>
    </row>
    <row r="20" spans="1:166" ht="15" customHeight="1">
      <c r="A20" s="59" t="s">
        <v>33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60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2"/>
      <c r="BD20" s="21"/>
      <c r="BE20" s="21"/>
      <c r="BF20" s="21"/>
      <c r="BG20" s="21"/>
      <c r="BH20" s="21"/>
      <c r="BI20" s="63"/>
      <c r="BJ20" s="57">
        <v>3096889.09</v>
      </c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>
        <v>3217655.95</v>
      </c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64">
        <f t="shared" si="0"/>
        <v>3217655.95</v>
      </c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6"/>
      <c r="ET20" s="57">
        <f t="shared" si="1"/>
        <v>-120766.86000000034</v>
      </c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8"/>
    </row>
    <row r="21" spans="1:166" ht="19.5" customHeight="1">
      <c r="A21" s="67" t="s">
        <v>34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8"/>
      <c r="AN21" s="60"/>
      <c r="AO21" s="61"/>
      <c r="AP21" s="61"/>
      <c r="AQ21" s="61"/>
      <c r="AR21" s="61"/>
      <c r="AS21" s="61"/>
      <c r="AT21" s="61" t="s">
        <v>35</v>
      </c>
      <c r="AU21" s="61"/>
      <c r="AV21" s="61"/>
      <c r="AW21" s="61"/>
      <c r="AX21" s="61"/>
      <c r="AY21" s="61"/>
      <c r="AZ21" s="61"/>
      <c r="BA21" s="61"/>
      <c r="BB21" s="61"/>
      <c r="BC21" s="62"/>
      <c r="BD21" s="21"/>
      <c r="BE21" s="21"/>
      <c r="BF21" s="21"/>
      <c r="BG21" s="21"/>
      <c r="BH21" s="21"/>
      <c r="BI21" s="63"/>
      <c r="BJ21" s="57">
        <v>10000</v>
      </c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>
        <v>7839.85</v>
      </c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64">
        <f t="shared" si="0"/>
        <v>7839.85</v>
      </c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6"/>
      <c r="ET21" s="57">
        <f t="shared" si="1"/>
        <v>2160.1499999999996</v>
      </c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8"/>
    </row>
    <row r="22" spans="1:166" ht="19.5" customHeight="1">
      <c r="A22" s="67" t="s">
        <v>34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8"/>
      <c r="AN22" s="60"/>
      <c r="AO22" s="61"/>
      <c r="AP22" s="61"/>
      <c r="AQ22" s="61"/>
      <c r="AR22" s="61"/>
      <c r="AS22" s="61"/>
      <c r="AT22" s="61" t="s">
        <v>36</v>
      </c>
      <c r="AU22" s="61"/>
      <c r="AV22" s="61"/>
      <c r="AW22" s="61"/>
      <c r="AX22" s="61"/>
      <c r="AY22" s="61"/>
      <c r="AZ22" s="61"/>
      <c r="BA22" s="61"/>
      <c r="BB22" s="61"/>
      <c r="BC22" s="62"/>
      <c r="BD22" s="21"/>
      <c r="BE22" s="21"/>
      <c r="BF22" s="21"/>
      <c r="BG22" s="21"/>
      <c r="BH22" s="21"/>
      <c r="BI22" s="63"/>
      <c r="BJ22" s="57">
        <v>2100</v>
      </c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>
        <v>2100</v>
      </c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64">
        <f t="shared" si="0"/>
        <v>2100</v>
      </c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6"/>
      <c r="ET22" s="57">
        <f t="shared" si="1"/>
        <v>0</v>
      </c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8"/>
    </row>
    <row r="23" spans="1:166" ht="19.5" customHeight="1">
      <c r="A23" s="67" t="s">
        <v>34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8"/>
      <c r="AN23" s="60"/>
      <c r="AO23" s="61"/>
      <c r="AP23" s="61"/>
      <c r="AQ23" s="61"/>
      <c r="AR23" s="61"/>
      <c r="AS23" s="61"/>
      <c r="AT23" s="61" t="s">
        <v>37</v>
      </c>
      <c r="AU23" s="61"/>
      <c r="AV23" s="61"/>
      <c r="AW23" s="61"/>
      <c r="AX23" s="61"/>
      <c r="AY23" s="61"/>
      <c r="AZ23" s="61"/>
      <c r="BA23" s="61"/>
      <c r="BB23" s="61"/>
      <c r="BC23" s="62"/>
      <c r="BD23" s="21"/>
      <c r="BE23" s="21"/>
      <c r="BF23" s="21"/>
      <c r="BG23" s="21"/>
      <c r="BH23" s="21"/>
      <c r="BI23" s="63"/>
      <c r="BJ23" s="57">
        <v>13000</v>
      </c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>
        <v>13000</v>
      </c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64">
        <f t="shared" si="0"/>
        <v>13000</v>
      </c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6"/>
      <c r="ET23" s="57">
        <f t="shared" si="1"/>
        <v>0</v>
      </c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8"/>
    </row>
    <row r="24" spans="1:166" ht="19.5" customHeight="1">
      <c r="A24" s="67" t="s">
        <v>34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8"/>
      <c r="AN24" s="60"/>
      <c r="AO24" s="61"/>
      <c r="AP24" s="61"/>
      <c r="AQ24" s="61"/>
      <c r="AR24" s="61"/>
      <c r="AS24" s="61"/>
      <c r="AT24" s="61" t="s">
        <v>38</v>
      </c>
      <c r="AU24" s="61"/>
      <c r="AV24" s="61"/>
      <c r="AW24" s="61"/>
      <c r="AX24" s="61"/>
      <c r="AY24" s="61"/>
      <c r="AZ24" s="61"/>
      <c r="BA24" s="61"/>
      <c r="BB24" s="61"/>
      <c r="BC24" s="62"/>
      <c r="BD24" s="21"/>
      <c r="BE24" s="21"/>
      <c r="BF24" s="21"/>
      <c r="BG24" s="21"/>
      <c r="BH24" s="21"/>
      <c r="BI24" s="63"/>
      <c r="BJ24" s="57">
        <v>67000</v>
      </c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>
        <v>67000</v>
      </c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64">
        <f t="shared" si="0"/>
        <v>67000</v>
      </c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6"/>
      <c r="ET24" s="57">
        <f t="shared" si="1"/>
        <v>0</v>
      </c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8"/>
    </row>
    <row r="25" spans="1:166" ht="19.5" customHeight="1">
      <c r="A25" s="67" t="s">
        <v>34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8"/>
      <c r="AN25" s="60"/>
      <c r="AO25" s="61"/>
      <c r="AP25" s="61"/>
      <c r="AQ25" s="61"/>
      <c r="AR25" s="61"/>
      <c r="AS25" s="61"/>
      <c r="AT25" s="61" t="s">
        <v>39</v>
      </c>
      <c r="AU25" s="61"/>
      <c r="AV25" s="61"/>
      <c r="AW25" s="61"/>
      <c r="AX25" s="61"/>
      <c r="AY25" s="61"/>
      <c r="AZ25" s="61"/>
      <c r="BA25" s="61"/>
      <c r="BB25" s="61"/>
      <c r="BC25" s="62"/>
      <c r="BD25" s="21"/>
      <c r="BE25" s="21"/>
      <c r="BF25" s="21"/>
      <c r="BG25" s="21"/>
      <c r="BH25" s="21"/>
      <c r="BI25" s="63"/>
      <c r="BJ25" s="57">
        <v>129000</v>
      </c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>
        <v>129000</v>
      </c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64">
        <f t="shared" si="0"/>
        <v>129000</v>
      </c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6"/>
      <c r="ET25" s="57">
        <f t="shared" si="1"/>
        <v>0</v>
      </c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8"/>
    </row>
    <row r="26" spans="1:166" ht="19.5" customHeight="1">
      <c r="A26" s="67" t="s">
        <v>34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8"/>
      <c r="AN26" s="60"/>
      <c r="AO26" s="61"/>
      <c r="AP26" s="61"/>
      <c r="AQ26" s="61"/>
      <c r="AR26" s="61"/>
      <c r="AS26" s="61"/>
      <c r="AT26" s="61" t="s">
        <v>40</v>
      </c>
      <c r="AU26" s="61"/>
      <c r="AV26" s="61"/>
      <c r="AW26" s="61"/>
      <c r="AX26" s="61"/>
      <c r="AY26" s="61"/>
      <c r="AZ26" s="61"/>
      <c r="BA26" s="61"/>
      <c r="BB26" s="61"/>
      <c r="BC26" s="62"/>
      <c r="BD26" s="21"/>
      <c r="BE26" s="21"/>
      <c r="BF26" s="21"/>
      <c r="BG26" s="21"/>
      <c r="BH26" s="21"/>
      <c r="BI26" s="63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>
        <v>162800</v>
      </c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64">
        <f t="shared" si="0"/>
        <v>162800</v>
      </c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6"/>
      <c r="ET26" s="57">
        <f t="shared" si="1"/>
        <v>-162800</v>
      </c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8"/>
    </row>
    <row r="27" spans="1:166" ht="19.5" customHeight="1">
      <c r="A27" s="67" t="s">
        <v>34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8"/>
      <c r="AN27" s="60"/>
      <c r="AO27" s="61"/>
      <c r="AP27" s="61"/>
      <c r="AQ27" s="61"/>
      <c r="AR27" s="61"/>
      <c r="AS27" s="61"/>
      <c r="AT27" s="61" t="s">
        <v>41</v>
      </c>
      <c r="AU27" s="61"/>
      <c r="AV27" s="61"/>
      <c r="AW27" s="61"/>
      <c r="AX27" s="61"/>
      <c r="AY27" s="61"/>
      <c r="AZ27" s="61"/>
      <c r="BA27" s="61"/>
      <c r="BB27" s="61"/>
      <c r="BC27" s="62"/>
      <c r="BD27" s="21"/>
      <c r="BE27" s="21"/>
      <c r="BF27" s="21"/>
      <c r="BG27" s="21"/>
      <c r="BH27" s="21"/>
      <c r="BI27" s="63"/>
      <c r="BJ27" s="57">
        <v>1553521.84</v>
      </c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>
        <v>1398821.84</v>
      </c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64">
        <f t="shared" si="0"/>
        <v>1398821.84</v>
      </c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6"/>
      <c r="ET27" s="57">
        <f t="shared" si="1"/>
        <v>154700</v>
      </c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8"/>
    </row>
    <row r="28" spans="1:166" ht="19.5" customHeight="1">
      <c r="A28" s="67" t="s">
        <v>34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8"/>
      <c r="AN28" s="60"/>
      <c r="AO28" s="61"/>
      <c r="AP28" s="61"/>
      <c r="AQ28" s="61"/>
      <c r="AR28" s="61"/>
      <c r="AS28" s="61"/>
      <c r="AT28" s="61" t="s">
        <v>42</v>
      </c>
      <c r="AU28" s="61"/>
      <c r="AV28" s="61"/>
      <c r="AW28" s="61"/>
      <c r="AX28" s="61"/>
      <c r="AY28" s="61"/>
      <c r="AZ28" s="61"/>
      <c r="BA28" s="61"/>
      <c r="BB28" s="61"/>
      <c r="BC28" s="62"/>
      <c r="BD28" s="21"/>
      <c r="BE28" s="21"/>
      <c r="BF28" s="21"/>
      <c r="BG28" s="21"/>
      <c r="BH28" s="21"/>
      <c r="BI28" s="63"/>
      <c r="BJ28" s="57">
        <v>8100</v>
      </c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64">
        <f t="shared" si="0"/>
        <v>0</v>
      </c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6"/>
      <c r="ET28" s="57">
        <f t="shared" si="1"/>
        <v>8100</v>
      </c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8"/>
    </row>
    <row r="29" spans="1:166" ht="19.5" customHeight="1">
      <c r="A29" s="67" t="s">
        <v>34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8"/>
      <c r="AN29" s="60"/>
      <c r="AO29" s="61"/>
      <c r="AP29" s="61"/>
      <c r="AQ29" s="61"/>
      <c r="AR29" s="61"/>
      <c r="AS29" s="61"/>
      <c r="AT29" s="61" t="s">
        <v>43</v>
      </c>
      <c r="AU29" s="61"/>
      <c r="AV29" s="61"/>
      <c r="AW29" s="61"/>
      <c r="AX29" s="61"/>
      <c r="AY29" s="61"/>
      <c r="AZ29" s="61"/>
      <c r="BA29" s="61"/>
      <c r="BB29" s="61"/>
      <c r="BC29" s="62"/>
      <c r="BD29" s="21"/>
      <c r="BE29" s="21"/>
      <c r="BF29" s="21"/>
      <c r="BG29" s="21"/>
      <c r="BH29" s="21"/>
      <c r="BI29" s="63"/>
      <c r="BJ29" s="57">
        <v>72000</v>
      </c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>
        <v>72000</v>
      </c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64">
        <f t="shared" si="0"/>
        <v>72000</v>
      </c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6"/>
      <c r="ET29" s="57">
        <f t="shared" si="1"/>
        <v>0</v>
      </c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8"/>
    </row>
    <row r="30" spans="1:166" ht="19.5" customHeight="1">
      <c r="A30" s="67" t="s">
        <v>34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8"/>
      <c r="AN30" s="60"/>
      <c r="AO30" s="61"/>
      <c r="AP30" s="61"/>
      <c r="AQ30" s="61"/>
      <c r="AR30" s="61"/>
      <c r="AS30" s="61"/>
      <c r="AT30" s="61" t="s">
        <v>44</v>
      </c>
      <c r="AU30" s="61"/>
      <c r="AV30" s="61"/>
      <c r="AW30" s="61"/>
      <c r="AX30" s="61"/>
      <c r="AY30" s="61"/>
      <c r="AZ30" s="61"/>
      <c r="BA30" s="61"/>
      <c r="BB30" s="61"/>
      <c r="BC30" s="62"/>
      <c r="BD30" s="21"/>
      <c r="BE30" s="21"/>
      <c r="BF30" s="21"/>
      <c r="BG30" s="21"/>
      <c r="BH30" s="21"/>
      <c r="BI30" s="63"/>
      <c r="BJ30" s="57">
        <v>353567.25</v>
      </c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>
        <v>891167.25</v>
      </c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64">
        <f t="shared" si="0"/>
        <v>891167.25</v>
      </c>
      <c r="EF30" s="65"/>
      <c r="EG30" s="65"/>
      <c r="EH30" s="65"/>
      <c r="EI30" s="65"/>
      <c r="EJ30" s="65"/>
      <c r="EK30" s="65"/>
      <c r="EL30" s="65"/>
      <c r="EM30" s="65"/>
      <c r="EN30" s="65"/>
      <c r="EO30" s="65"/>
      <c r="EP30" s="65"/>
      <c r="EQ30" s="65"/>
      <c r="ER30" s="65"/>
      <c r="ES30" s="66"/>
      <c r="ET30" s="57">
        <f t="shared" si="1"/>
        <v>-537600</v>
      </c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8"/>
    </row>
    <row r="31" spans="1:166" ht="19.5" customHeight="1">
      <c r="A31" s="67" t="s">
        <v>34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8"/>
      <c r="AN31" s="60"/>
      <c r="AO31" s="61"/>
      <c r="AP31" s="61"/>
      <c r="AQ31" s="61"/>
      <c r="AR31" s="61"/>
      <c r="AS31" s="61"/>
      <c r="AT31" s="61" t="s">
        <v>45</v>
      </c>
      <c r="AU31" s="61"/>
      <c r="AV31" s="61"/>
      <c r="AW31" s="61"/>
      <c r="AX31" s="61"/>
      <c r="AY31" s="61"/>
      <c r="AZ31" s="61"/>
      <c r="BA31" s="61"/>
      <c r="BB31" s="61"/>
      <c r="BC31" s="62"/>
      <c r="BD31" s="21"/>
      <c r="BE31" s="21"/>
      <c r="BF31" s="21"/>
      <c r="BG31" s="21"/>
      <c r="BH31" s="21"/>
      <c r="BI31" s="63"/>
      <c r="BJ31" s="57">
        <v>487600</v>
      </c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64">
        <f t="shared" si="0"/>
        <v>0</v>
      </c>
      <c r="EF31" s="65"/>
      <c r="EG31" s="65"/>
      <c r="EH31" s="65"/>
      <c r="EI31" s="65"/>
      <c r="EJ31" s="65"/>
      <c r="EK31" s="65"/>
      <c r="EL31" s="65"/>
      <c r="EM31" s="65"/>
      <c r="EN31" s="65"/>
      <c r="EO31" s="65"/>
      <c r="EP31" s="65"/>
      <c r="EQ31" s="65"/>
      <c r="ER31" s="65"/>
      <c r="ES31" s="66"/>
      <c r="ET31" s="57">
        <f t="shared" si="1"/>
        <v>487600</v>
      </c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8"/>
    </row>
    <row r="32" spans="1:166" ht="19.5" customHeight="1">
      <c r="A32" s="67" t="s">
        <v>34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8"/>
      <c r="AN32" s="60"/>
      <c r="AO32" s="61"/>
      <c r="AP32" s="61"/>
      <c r="AQ32" s="61"/>
      <c r="AR32" s="61"/>
      <c r="AS32" s="61"/>
      <c r="AT32" s="61" t="s">
        <v>46</v>
      </c>
      <c r="AU32" s="61"/>
      <c r="AV32" s="61"/>
      <c r="AW32" s="61"/>
      <c r="AX32" s="61"/>
      <c r="AY32" s="61"/>
      <c r="AZ32" s="61"/>
      <c r="BA32" s="61"/>
      <c r="BB32" s="61"/>
      <c r="BC32" s="62"/>
      <c r="BD32" s="21"/>
      <c r="BE32" s="21"/>
      <c r="BF32" s="21"/>
      <c r="BG32" s="21"/>
      <c r="BH32" s="21"/>
      <c r="BI32" s="63"/>
      <c r="BJ32" s="57">
        <v>50000</v>
      </c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64">
        <f t="shared" si="0"/>
        <v>0</v>
      </c>
      <c r="EF32" s="65"/>
      <c r="EG32" s="65"/>
      <c r="EH32" s="65"/>
      <c r="EI32" s="65"/>
      <c r="EJ32" s="65"/>
      <c r="EK32" s="65"/>
      <c r="EL32" s="65"/>
      <c r="EM32" s="65"/>
      <c r="EN32" s="65"/>
      <c r="EO32" s="65"/>
      <c r="EP32" s="65"/>
      <c r="EQ32" s="65"/>
      <c r="ER32" s="65"/>
      <c r="ES32" s="66"/>
      <c r="ET32" s="57">
        <f t="shared" si="1"/>
        <v>50000</v>
      </c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8"/>
    </row>
    <row r="33" spans="1:166" ht="19.5" customHeight="1">
      <c r="A33" s="67" t="s">
        <v>34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8"/>
      <c r="AN33" s="60"/>
      <c r="AO33" s="61"/>
      <c r="AP33" s="61"/>
      <c r="AQ33" s="61"/>
      <c r="AR33" s="61"/>
      <c r="AS33" s="61"/>
      <c r="AT33" s="61" t="s">
        <v>47</v>
      </c>
      <c r="AU33" s="61"/>
      <c r="AV33" s="61"/>
      <c r="AW33" s="61"/>
      <c r="AX33" s="61"/>
      <c r="AY33" s="61"/>
      <c r="AZ33" s="61"/>
      <c r="BA33" s="61"/>
      <c r="BB33" s="61"/>
      <c r="BC33" s="62"/>
      <c r="BD33" s="21"/>
      <c r="BE33" s="21"/>
      <c r="BF33" s="21"/>
      <c r="BG33" s="21"/>
      <c r="BH33" s="21"/>
      <c r="BI33" s="63"/>
      <c r="BJ33" s="57">
        <v>68000</v>
      </c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>
        <v>65212.61</v>
      </c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64">
        <f t="shared" si="0"/>
        <v>65212.61</v>
      </c>
      <c r="EF33" s="65"/>
      <c r="EG33" s="65"/>
      <c r="EH33" s="65"/>
      <c r="EI33" s="65"/>
      <c r="EJ33" s="65"/>
      <c r="EK33" s="65"/>
      <c r="EL33" s="65"/>
      <c r="EM33" s="65"/>
      <c r="EN33" s="65"/>
      <c r="EO33" s="65"/>
      <c r="EP33" s="65"/>
      <c r="EQ33" s="65"/>
      <c r="ER33" s="65"/>
      <c r="ES33" s="66"/>
      <c r="ET33" s="57">
        <f t="shared" si="1"/>
        <v>2787.3899999999994</v>
      </c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8"/>
    </row>
    <row r="34" spans="1:166" ht="19.5" customHeight="1">
      <c r="A34" s="67" t="s">
        <v>34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8"/>
      <c r="AN34" s="60"/>
      <c r="AO34" s="61"/>
      <c r="AP34" s="61"/>
      <c r="AQ34" s="61"/>
      <c r="AR34" s="61"/>
      <c r="AS34" s="61"/>
      <c r="AT34" s="61" t="s">
        <v>48</v>
      </c>
      <c r="AU34" s="61"/>
      <c r="AV34" s="61"/>
      <c r="AW34" s="61"/>
      <c r="AX34" s="61"/>
      <c r="AY34" s="61"/>
      <c r="AZ34" s="61"/>
      <c r="BA34" s="61"/>
      <c r="BB34" s="61"/>
      <c r="BC34" s="62"/>
      <c r="BD34" s="21"/>
      <c r="BE34" s="21"/>
      <c r="BF34" s="21"/>
      <c r="BG34" s="21"/>
      <c r="BH34" s="21"/>
      <c r="BI34" s="63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>
        <v>55384.15</v>
      </c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64">
        <f t="shared" si="0"/>
        <v>55384.15</v>
      </c>
      <c r="EF34" s="65"/>
      <c r="EG34" s="65"/>
      <c r="EH34" s="65"/>
      <c r="EI34" s="65"/>
      <c r="EJ34" s="65"/>
      <c r="EK34" s="65"/>
      <c r="EL34" s="65"/>
      <c r="EM34" s="65"/>
      <c r="EN34" s="65"/>
      <c r="EO34" s="65"/>
      <c r="EP34" s="65"/>
      <c r="EQ34" s="65"/>
      <c r="ER34" s="65"/>
      <c r="ES34" s="66"/>
      <c r="ET34" s="57">
        <f t="shared" si="1"/>
        <v>-55384.15</v>
      </c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8"/>
    </row>
    <row r="35" spans="1:166" ht="19.5" customHeight="1">
      <c r="A35" s="67" t="s">
        <v>34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8"/>
      <c r="AN35" s="60"/>
      <c r="AO35" s="61"/>
      <c r="AP35" s="61"/>
      <c r="AQ35" s="61"/>
      <c r="AR35" s="61"/>
      <c r="AS35" s="61"/>
      <c r="AT35" s="61" t="s">
        <v>49</v>
      </c>
      <c r="AU35" s="61"/>
      <c r="AV35" s="61"/>
      <c r="AW35" s="61"/>
      <c r="AX35" s="61"/>
      <c r="AY35" s="61"/>
      <c r="AZ35" s="61"/>
      <c r="BA35" s="61"/>
      <c r="BB35" s="61"/>
      <c r="BC35" s="62"/>
      <c r="BD35" s="21"/>
      <c r="BE35" s="21"/>
      <c r="BF35" s="21"/>
      <c r="BG35" s="21"/>
      <c r="BH35" s="21"/>
      <c r="BI35" s="63"/>
      <c r="BJ35" s="57">
        <v>13000</v>
      </c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>
        <v>18942.34</v>
      </c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64">
        <f t="shared" si="0"/>
        <v>18942.34</v>
      </c>
      <c r="EF35" s="65"/>
      <c r="EG35" s="65"/>
      <c r="EH35" s="65"/>
      <c r="EI35" s="65"/>
      <c r="EJ35" s="65"/>
      <c r="EK35" s="65"/>
      <c r="EL35" s="65"/>
      <c r="EM35" s="65"/>
      <c r="EN35" s="65"/>
      <c r="EO35" s="65"/>
      <c r="EP35" s="65"/>
      <c r="EQ35" s="65"/>
      <c r="ER35" s="65"/>
      <c r="ES35" s="66"/>
      <c r="ET35" s="57">
        <f t="shared" si="1"/>
        <v>-5942.34</v>
      </c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8"/>
    </row>
    <row r="36" spans="1:166" ht="19.5" customHeight="1">
      <c r="A36" s="67" t="s">
        <v>34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8"/>
      <c r="AN36" s="60"/>
      <c r="AO36" s="61"/>
      <c r="AP36" s="61"/>
      <c r="AQ36" s="61"/>
      <c r="AR36" s="61"/>
      <c r="AS36" s="61"/>
      <c r="AT36" s="61" t="s">
        <v>50</v>
      </c>
      <c r="AU36" s="61"/>
      <c r="AV36" s="61"/>
      <c r="AW36" s="61"/>
      <c r="AX36" s="61"/>
      <c r="AY36" s="61"/>
      <c r="AZ36" s="61"/>
      <c r="BA36" s="61"/>
      <c r="BB36" s="61"/>
      <c r="BC36" s="62"/>
      <c r="BD36" s="21"/>
      <c r="BE36" s="21"/>
      <c r="BF36" s="21"/>
      <c r="BG36" s="21"/>
      <c r="BH36" s="21"/>
      <c r="BI36" s="63"/>
      <c r="BJ36" s="57">
        <v>270000</v>
      </c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>
        <v>334387.90999999997</v>
      </c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64">
        <f t="shared" si="0"/>
        <v>334387.90999999997</v>
      </c>
      <c r="EF36" s="65"/>
      <c r="EG36" s="65"/>
      <c r="EH36" s="65"/>
      <c r="EI36" s="65"/>
      <c r="EJ36" s="65"/>
      <c r="EK36" s="65"/>
      <c r="EL36" s="65"/>
      <c r="EM36" s="65"/>
      <c r="EN36" s="65"/>
      <c r="EO36" s="65"/>
      <c r="EP36" s="65"/>
      <c r="EQ36" s="65"/>
      <c r="ER36" s="65"/>
      <c r="ES36" s="66"/>
      <c r="ET36" s="57">
        <f t="shared" si="1"/>
        <v>-64387.909999999974</v>
      </c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8"/>
    </row>
    <row r="37" spans="1:166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</row>
    <row r="38" spans="1:166" ht="1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</row>
    <row r="39" spans="1:166" ht="1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</row>
    <row r="40" spans="1:166" ht="1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</row>
    <row r="41" spans="1:166" ht="1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</row>
    <row r="42" spans="1:166" ht="1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</row>
    <row r="43" spans="1:166" ht="1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</row>
    <row r="44" spans="1:166" ht="1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</row>
    <row r="45" spans="1:166" ht="1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</row>
    <row r="46" spans="1:166" ht="12.75" customHeight="1">
      <c r="BT46" s="6" t="s">
        <v>51</v>
      </c>
      <c r="FJ46" s="2" t="s">
        <v>52</v>
      </c>
    </row>
    <row r="47" spans="1:166" ht="12.75" customHeight="1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0"/>
      <c r="CY47" s="70"/>
      <c r="CZ47" s="70"/>
      <c r="DA47" s="70"/>
      <c r="DB47" s="70"/>
      <c r="DC47" s="70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Q47" s="70"/>
      <c r="DR47" s="70"/>
      <c r="DS47" s="70"/>
      <c r="DT47" s="70"/>
      <c r="DU47" s="70"/>
      <c r="DV47" s="70"/>
      <c r="DW47" s="70"/>
      <c r="DX47" s="70"/>
      <c r="DY47" s="70"/>
      <c r="DZ47" s="70"/>
      <c r="EA47" s="70"/>
      <c r="EB47" s="70"/>
      <c r="EC47" s="70"/>
      <c r="ED47" s="70"/>
      <c r="EE47" s="70"/>
      <c r="EF47" s="70"/>
      <c r="EG47" s="70"/>
      <c r="EH47" s="70"/>
      <c r="EI47" s="70"/>
      <c r="EJ47" s="70"/>
      <c r="EK47" s="70"/>
      <c r="EL47" s="70"/>
      <c r="EM47" s="70"/>
      <c r="EN47" s="70"/>
      <c r="EO47" s="70"/>
      <c r="EP47" s="70"/>
      <c r="EQ47" s="70"/>
      <c r="ER47" s="70"/>
      <c r="ES47" s="70"/>
      <c r="ET47" s="70"/>
      <c r="EU47" s="70"/>
      <c r="EV47" s="70"/>
      <c r="EW47" s="70"/>
      <c r="EX47" s="70"/>
      <c r="EY47" s="70"/>
      <c r="EZ47" s="70"/>
      <c r="FA47" s="70"/>
      <c r="FB47" s="70"/>
      <c r="FC47" s="70"/>
      <c r="FD47" s="70"/>
      <c r="FE47" s="70"/>
      <c r="FF47" s="70"/>
      <c r="FG47" s="70"/>
      <c r="FH47" s="70"/>
      <c r="FI47" s="70"/>
      <c r="FJ47" s="70"/>
    </row>
    <row r="48" spans="1:166" ht="24" customHeight="1">
      <c r="A48" s="41" t="s">
        <v>21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2"/>
      <c r="AK48" s="45" t="s">
        <v>22</v>
      </c>
      <c r="AL48" s="41"/>
      <c r="AM48" s="41"/>
      <c r="AN48" s="41"/>
      <c r="AO48" s="41"/>
      <c r="AP48" s="42"/>
      <c r="AQ48" s="45" t="s">
        <v>53</v>
      </c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2"/>
      <c r="BC48" s="45" t="s">
        <v>54</v>
      </c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2"/>
      <c r="BU48" s="45" t="s">
        <v>55</v>
      </c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2"/>
      <c r="CH48" s="36" t="s">
        <v>25</v>
      </c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8"/>
      <c r="EK48" s="36" t="s">
        <v>56</v>
      </c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69"/>
    </row>
    <row r="49" spans="1:166" ht="78.75" customHeigh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4"/>
      <c r="AK49" s="46"/>
      <c r="AL49" s="43"/>
      <c r="AM49" s="43"/>
      <c r="AN49" s="43"/>
      <c r="AO49" s="43"/>
      <c r="AP49" s="44"/>
      <c r="AQ49" s="46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4"/>
      <c r="BC49" s="46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4"/>
      <c r="BU49" s="46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4"/>
      <c r="CH49" s="37" t="s">
        <v>57</v>
      </c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8"/>
      <c r="CX49" s="36" t="s">
        <v>28</v>
      </c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8"/>
      <c r="DK49" s="36" t="s">
        <v>29</v>
      </c>
      <c r="DL49" s="37"/>
      <c r="DM49" s="37"/>
      <c r="DN49" s="37"/>
      <c r="DO49" s="37"/>
      <c r="DP49" s="37"/>
      <c r="DQ49" s="37"/>
      <c r="DR49" s="37"/>
      <c r="DS49" s="37"/>
      <c r="DT49" s="37"/>
      <c r="DU49" s="37"/>
      <c r="DV49" s="37"/>
      <c r="DW49" s="38"/>
      <c r="DX49" s="36" t="s">
        <v>30</v>
      </c>
      <c r="DY49" s="37"/>
      <c r="DZ49" s="37"/>
      <c r="EA49" s="37"/>
      <c r="EB49" s="37"/>
      <c r="EC49" s="37"/>
      <c r="ED49" s="37"/>
      <c r="EE49" s="37"/>
      <c r="EF49" s="37"/>
      <c r="EG49" s="37"/>
      <c r="EH49" s="37"/>
      <c r="EI49" s="37"/>
      <c r="EJ49" s="38"/>
      <c r="EK49" s="46" t="s">
        <v>58</v>
      </c>
      <c r="EL49" s="43"/>
      <c r="EM49" s="43"/>
      <c r="EN49" s="43"/>
      <c r="EO49" s="43"/>
      <c r="EP49" s="43"/>
      <c r="EQ49" s="43"/>
      <c r="ER49" s="43"/>
      <c r="ES49" s="43"/>
      <c r="ET49" s="43"/>
      <c r="EU49" s="43"/>
      <c r="EV49" s="43"/>
      <c r="EW49" s="44"/>
      <c r="EX49" s="36" t="s">
        <v>59</v>
      </c>
      <c r="EY49" s="37"/>
      <c r="EZ49" s="37"/>
      <c r="FA49" s="37"/>
      <c r="FB49" s="37"/>
      <c r="FC49" s="37"/>
      <c r="FD49" s="37"/>
      <c r="FE49" s="37"/>
      <c r="FF49" s="37"/>
      <c r="FG49" s="37"/>
      <c r="FH49" s="37"/>
      <c r="FI49" s="37"/>
      <c r="FJ49" s="69"/>
    </row>
    <row r="50" spans="1:166" ht="14.25" customHeight="1">
      <c r="A50" s="39">
        <v>1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40"/>
      <c r="AK50" s="12">
        <v>2</v>
      </c>
      <c r="AL50" s="13"/>
      <c r="AM50" s="13"/>
      <c r="AN50" s="13"/>
      <c r="AO50" s="13"/>
      <c r="AP50" s="14"/>
      <c r="AQ50" s="12">
        <v>3</v>
      </c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4"/>
      <c r="BC50" s="12">
        <v>4</v>
      </c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4"/>
      <c r="BU50" s="12">
        <v>5</v>
      </c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4"/>
      <c r="CH50" s="12">
        <v>6</v>
      </c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4"/>
      <c r="CX50" s="12">
        <v>7</v>
      </c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4"/>
      <c r="DK50" s="12">
        <v>8</v>
      </c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4"/>
      <c r="DX50" s="12">
        <v>9</v>
      </c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4"/>
      <c r="EK50" s="12">
        <v>10</v>
      </c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35">
        <v>11</v>
      </c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3"/>
    </row>
    <row r="51" spans="1:166" ht="15" customHeight="1">
      <c r="A51" s="52" t="s">
        <v>60</v>
      </c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3" t="s">
        <v>61</v>
      </c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0">
        <v>3617323.05</v>
      </c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>
        <v>3617323.05</v>
      </c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>
        <v>3364459.29</v>
      </c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>
        <f t="shared" ref="DX51:DX88" si="2">CH51+CX51+DK51</f>
        <v>3364459.29</v>
      </c>
      <c r="DY51" s="50"/>
      <c r="DZ51" s="50"/>
      <c r="EA51" s="50"/>
      <c r="EB51" s="50"/>
      <c r="EC51" s="50"/>
      <c r="ED51" s="50"/>
      <c r="EE51" s="50"/>
      <c r="EF51" s="50"/>
      <c r="EG51" s="50"/>
      <c r="EH51" s="50"/>
      <c r="EI51" s="50"/>
      <c r="EJ51" s="50"/>
      <c r="EK51" s="50">
        <f t="shared" ref="EK51:EK87" si="3">BC51-DX51</f>
        <v>252863.75999999978</v>
      </c>
      <c r="EL51" s="50"/>
      <c r="EM51" s="50"/>
      <c r="EN51" s="50"/>
      <c r="EO51" s="50"/>
      <c r="EP51" s="50"/>
      <c r="EQ51" s="50"/>
      <c r="ER51" s="50"/>
      <c r="ES51" s="50"/>
      <c r="ET51" s="50"/>
      <c r="EU51" s="50"/>
      <c r="EV51" s="50"/>
      <c r="EW51" s="50"/>
      <c r="EX51" s="50">
        <f t="shared" ref="EX51:EX87" si="4">BU51-DX51</f>
        <v>252863.75999999978</v>
      </c>
      <c r="EY51" s="50"/>
      <c r="EZ51" s="50"/>
      <c r="FA51" s="50"/>
      <c r="FB51" s="50"/>
      <c r="FC51" s="50"/>
      <c r="FD51" s="50"/>
      <c r="FE51" s="50"/>
      <c r="FF51" s="50"/>
      <c r="FG51" s="50"/>
      <c r="FH51" s="50"/>
      <c r="FI51" s="50"/>
      <c r="FJ51" s="51"/>
    </row>
    <row r="52" spans="1:166" ht="15" customHeight="1">
      <c r="A52" s="59" t="s">
        <v>33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60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57">
        <v>3617323.05</v>
      </c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>
        <v>3617323.05</v>
      </c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>
        <v>3364459.29</v>
      </c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7"/>
      <c r="DE52" s="57"/>
      <c r="DF52" s="57"/>
      <c r="DG52" s="57"/>
      <c r="DH52" s="57"/>
      <c r="DI52" s="57"/>
      <c r="DJ52" s="57"/>
      <c r="DK52" s="57"/>
      <c r="DL52" s="57"/>
      <c r="DM52" s="57"/>
      <c r="DN52" s="57"/>
      <c r="DO52" s="57"/>
      <c r="DP52" s="57"/>
      <c r="DQ52" s="57"/>
      <c r="DR52" s="57"/>
      <c r="DS52" s="57"/>
      <c r="DT52" s="57"/>
      <c r="DU52" s="57"/>
      <c r="DV52" s="57"/>
      <c r="DW52" s="57"/>
      <c r="DX52" s="57">
        <f t="shared" si="2"/>
        <v>3364459.29</v>
      </c>
      <c r="DY52" s="57"/>
      <c r="DZ52" s="57"/>
      <c r="EA52" s="57"/>
      <c r="EB52" s="57"/>
      <c r="EC52" s="57"/>
      <c r="ED52" s="57"/>
      <c r="EE52" s="57"/>
      <c r="EF52" s="57"/>
      <c r="EG52" s="57"/>
      <c r="EH52" s="57"/>
      <c r="EI52" s="57"/>
      <c r="EJ52" s="57"/>
      <c r="EK52" s="57">
        <f t="shared" si="3"/>
        <v>252863.75999999978</v>
      </c>
      <c r="EL52" s="57"/>
      <c r="EM52" s="57"/>
      <c r="EN52" s="57"/>
      <c r="EO52" s="57"/>
      <c r="EP52" s="57"/>
      <c r="EQ52" s="57"/>
      <c r="ER52" s="57"/>
      <c r="ES52" s="57"/>
      <c r="ET52" s="57"/>
      <c r="EU52" s="57"/>
      <c r="EV52" s="57"/>
      <c r="EW52" s="57"/>
      <c r="EX52" s="57">
        <f t="shared" si="4"/>
        <v>252863.75999999978</v>
      </c>
      <c r="EY52" s="57"/>
      <c r="EZ52" s="57"/>
      <c r="FA52" s="57"/>
      <c r="FB52" s="57"/>
      <c r="FC52" s="57"/>
      <c r="FD52" s="57"/>
      <c r="FE52" s="57"/>
      <c r="FF52" s="57"/>
      <c r="FG52" s="57"/>
      <c r="FH52" s="57"/>
      <c r="FI52" s="57"/>
      <c r="FJ52" s="58"/>
    </row>
    <row r="53" spans="1:166" ht="19.5" customHeight="1">
      <c r="A53" s="67" t="s">
        <v>62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8"/>
      <c r="AK53" s="60"/>
      <c r="AL53" s="61"/>
      <c r="AM53" s="61"/>
      <c r="AN53" s="61"/>
      <c r="AO53" s="61"/>
      <c r="AP53" s="61"/>
      <c r="AQ53" s="61" t="s">
        <v>63</v>
      </c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57">
        <v>423275.42</v>
      </c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>
        <v>423275.42</v>
      </c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>
        <v>423274.42</v>
      </c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57"/>
      <c r="DI53" s="57"/>
      <c r="DJ53" s="57"/>
      <c r="DK53" s="57"/>
      <c r="DL53" s="57"/>
      <c r="DM53" s="57"/>
      <c r="DN53" s="57"/>
      <c r="DO53" s="57"/>
      <c r="DP53" s="57"/>
      <c r="DQ53" s="57"/>
      <c r="DR53" s="57"/>
      <c r="DS53" s="57"/>
      <c r="DT53" s="57"/>
      <c r="DU53" s="57"/>
      <c r="DV53" s="57"/>
      <c r="DW53" s="57"/>
      <c r="DX53" s="57">
        <f t="shared" si="2"/>
        <v>423274.42</v>
      </c>
      <c r="DY53" s="57"/>
      <c r="DZ53" s="57"/>
      <c r="EA53" s="57"/>
      <c r="EB53" s="57"/>
      <c r="EC53" s="57"/>
      <c r="ED53" s="57"/>
      <c r="EE53" s="57"/>
      <c r="EF53" s="57"/>
      <c r="EG53" s="57"/>
      <c r="EH53" s="57"/>
      <c r="EI53" s="57"/>
      <c r="EJ53" s="57"/>
      <c r="EK53" s="57">
        <f t="shared" si="3"/>
        <v>1</v>
      </c>
      <c r="EL53" s="57"/>
      <c r="EM53" s="57"/>
      <c r="EN53" s="57"/>
      <c r="EO53" s="57"/>
      <c r="EP53" s="57"/>
      <c r="EQ53" s="57"/>
      <c r="ER53" s="57"/>
      <c r="ES53" s="57"/>
      <c r="ET53" s="57"/>
      <c r="EU53" s="57"/>
      <c r="EV53" s="57"/>
      <c r="EW53" s="57"/>
      <c r="EX53" s="57">
        <f t="shared" si="4"/>
        <v>1</v>
      </c>
      <c r="EY53" s="57"/>
      <c r="EZ53" s="57"/>
      <c r="FA53" s="57"/>
      <c r="FB53" s="57"/>
      <c r="FC53" s="57"/>
      <c r="FD53" s="57"/>
      <c r="FE53" s="57"/>
      <c r="FF53" s="57"/>
      <c r="FG53" s="57"/>
      <c r="FH53" s="57"/>
      <c r="FI53" s="57"/>
      <c r="FJ53" s="58"/>
    </row>
    <row r="54" spans="1:166" ht="19.5" customHeight="1">
      <c r="A54" s="67" t="s">
        <v>64</v>
      </c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8"/>
      <c r="AK54" s="60"/>
      <c r="AL54" s="61"/>
      <c r="AM54" s="61"/>
      <c r="AN54" s="61"/>
      <c r="AO54" s="61"/>
      <c r="AP54" s="61"/>
      <c r="AQ54" s="61" t="s">
        <v>65</v>
      </c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57">
        <v>126628.68</v>
      </c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>
        <v>126628.68</v>
      </c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>
        <v>126627.54</v>
      </c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>
        <f t="shared" si="2"/>
        <v>126627.54</v>
      </c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>
        <f t="shared" si="3"/>
        <v>1.1399999999994179</v>
      </c>
      <c r="EL54" s="57"/>
      <c r="EM54" s="57"/>
      <c r="EN54" s="57"/>
      <c r="EO54" s="57"/>
      <c r="EP54" s="57"/>
      <c r="EQ54" s="57"/>
      <c r="ER54" s="57"/>
      <c r="ES54" s="57"/>
      <c r="ET54" s="57"/>
      <c r="EU54" s="57"/>
      <c r="EV54" s="57"/>
      <c r="EW54" s="57"/>
      <c r="EX54" s="57">
        <f t="shared" si="4"/>
        <v>1.1399999999994179</v>
      </c>
      <c r="EY54" s="57"/>
      <c r="EZ54" s="57"/>
      <c r="FA54" s="57"/>
      <c r="FB54" s="57"/>
      <c r="FC54" s="57"/>
      <c r="FD54" s="57"/>
      <c r="FE54" s="57"/>
      <c r="FF54" s="57"/>
      <c r="FG54" s="57"/>
      <c r="FH54" s="57"/>
      <c r="FI54" s="57"/>
      <c r="FJ54" s="58"/>
    </row>
    <row r="55" spans="1:166" ht="19.5" customHeight="1">
      <c r="A55" s="67" t="s">
        <v>62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8"/>
      <c r="AK55" s="60"/>
      <c r="AL55" s="61"/>
      <c r="AM55" s="61"/>
      <c r="AN55" s="61"/>
      <c r="AO55" s="61"/>
      <c r="AP55" s="61"/>
      <c r="AQ55" s="61" t="s">
        <v>66</v>
      </c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57">
        <v>203319.05</v>
      </c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>
        <v>203319.05</v>
      </c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>
        <v>203318.65</v>
      </c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>
        <f t="shared" si="2"/>
        <v>203318.65</v>
      </c>
      <c r="DY55" s="57"/>
      <c r="DZ55" s="57"/>
      <c r="EA55" s="57"/>
      <c r="EB55" s="57"/>
      <c r="EC55" s="57"/>
      <c r="ED55" s="57"/>
      <c r="EE55" s="57"/>
      <c r="EF55" s="57"/>
      <c r="EG55" s="57"/>
      <c r="EH55" s="57"/>
      <c r="EI55" s="57"/>
      <c r="EJ55" s="57"/>
      <c r="EK55" s="57">
        <f t="shared" si="3"/>
        <v>0.39999999999417923</v>
      </c>
      <c r="EL55" s="57"/>
      <c r="EM55" s="57"/>
      <c r="EN55" s="57"/>
      <c r="EO55" s="57"/>
      <c r="EP55" s="57"/>
      <c r="EQ55" s="57"/>
      <c r="ER55" s="57"/>
      <c r="ES55" s="57"/>
      <c r="ET55" s="57"/>
      <c r="EU55" s="57"/>
      <c r="EV55" s="57"/>
      <c r="EW55" s="57"/>
      <c r="EX55" s="57">
        <f t="shared" si="4"/>
        <v>0.39999999999417923</v>
      </c>
      <c r="EY55" s="57"/>
      <c r="EZ55" s="57"/>
      <c r="FA55" s="57"/>
      <c r="FB55" s="57"/>
      <c r="FC55" s="57"/>
      <c r="FD55" s="57"/>
      <c r="FE55" s="57"/>
      <c r="FF55" s="57"/>
      <c r="FG55" s="57"/>
      <c r="FH55" s="57"/>
      <c r="FI55" s="57"/>
      <c r="FJ55" s="58"/>
    </row>
    <row r="56" spans="1:166" ht="19.5" customHeight="1">
      <c r="A56" s="67" t="s">
        <v>67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8"/>
      <c r="AK56" s="60"/>
      <c r="AL56" s="61"/>
      <c r="AM56" s="61"/>
      <c r="AN56" s="61"/>
      <c r="AO56" s="61"/>
      <c r="AP56" s="61"/>
      <c r="AQ56" s="61" t="s">
        <v>68</v>
      </c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57">
        <v>9902.41</v>
      </c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>
        <v>9902.41</v>
      </c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>
        <v>8946</v>
      </c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>
        <f t="shared" si="2"/>
        <v>8946</v>
      </c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>
        <f t="shared" si="3"/>
        <v>956.40999999999985</v>
      </c>
      <c r="EL56" s="57"/>
      <c r="EM56" s="57"/>
      <c r="EN56" s="57"/>
      <c r="EO56" s="57"/>
      <c r="EP56" s="57"/>
      <c r="EQ56" s="57"/>
      <c r="ER56" s="57"/>
      <c r="ES56" s="57"/>
      <c r="ET56" s="57"/>
      <c r="EU56" s="57"/>
      <c r="EV56" s="57"/>
      <c r="EW56" s="57"/>
      <c r="EX56" s="57">
        <f t="shared" si="4"/>
        <v>956.40999999999985</v>
      </c>
      <c r="EY56" s="57"/>
      <c r="EZ56" s="57"/>
      <c r="FA56" s="57"/>
      <c r="FB56" s="57"/>
      <c r="FC56" s="57"/>
      <c r="FD56" s="57"/>
      <c r="FE56" s="57"/>
      <c r="FF56" s="57"/>
      <c r="FG56" s="57"/>
      <c r="FH56" s="57"/>
      <c r="FI56" s="57"/>
      <c r="FJ56" s="58"/>
    </row>
    <row r="57" spans="1:166" ht="19.5" customHeight="1">
      <c r="A57" s="67" t="s">
        <v>64</v>
      </c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8"/>
      <c r="AK57" s="60"/>
      <c r="AL57" s="61"/>
      <c r="AM57" s="61"/>
      <c r="AN57" s="61"/>
      <c r="AO57" s="61"/>
      <c r="AP57" s="61"/>
      <c r="AQ57" s="61" t="s">
        <v>69</v>
      </c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57">
        <v>59030.3</v>
      </c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>
        <v>59030.3</v>
      </c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>
        <v>59028.65</v>
      </c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>
        <f t="shared" si="2"/>
        <v>59028.65</v>
      </c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>
        <f t="shared" si="3"/>
        <v>1.6500000000014552</v>
      </c>
      <c r="EL57" s="57"/>
      <c r="EM57" s="57"/>
      <c r="EN57" s="57"/>
      <c r="EO57" s="57"/>
      <c r="EP57" s="57"/>
      <c r="EQ57" s="57"/>
      <c r="ER57" s="57"/>
      <c r="ES57" s="57"/>
      <c r="ET57" s="57"/>
      <c r="EU57" s="57"/>
      <c r="EV57" s="57"/>
      <c r="EW57" s="57"/>
      <c r="EX57" s="57">
        <f t="shared" si="4"/>
        <v>1.6500000000014552</v>
      </c>
      <c r="EY57" s="57"/>
      <c r="EZ57" s="57"/>
      <c r="FA57" s="57"/>
      <c r="FB57" s="57"/>
      <c r="FC57" s="57"/>
      <c r="FD57" s="57"/>
      <c r="FE57" s="57"/>
      <c r="FF57" s="57"/>
      <c r="FG57" s="57"/>
      <c r="FH57" s="57"/>
      <c r="FI57" s="57"/>
      <c r="FJ57" s="58"/>
    </row>
    <row r="58" spans="1:166" ht="19.5" customHeight="1">
      <c r="A58" s="67" t="s">
        <v>70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8"/>
      <c r="AK58" s="60"/>
      <c r="AL58" s="61"/>
      <c r="AM58" s="61"/>
      <c r="AN58" s="61"/>
      <c r="AO58" s="61"/>
      <c r="AP58" s="61"/>
      <c r="AQ58" s="61" t="s">
        <v>71</v>
      </c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57">
        <v>26000</v>
      </c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>
        <v>26000</v>
      </c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>
        <v>25850.14</v>
      </c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>
        <f t="shared" si="2"/>
        <v>25850.14</v>
      </c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>
        <f t="shared" si="3"/>
        <v>149.86000000000058</v>
      </c>
      <c r="EL58" s="57"/>
      <c r="EM58" s="57"/>
      <c r="EN58" s="57"/>
      <c r="EO58" s="57"/>
      <c r="EP58" s="57"/>
      <c r="EQ58" s="57"/>
      <c r="ER58" s="57"/>
      <c r="ES58" s="57"/>
      <c r="ET58" s="57"/>
      <c r="EU58" s="57"/>
      <c r="EV58" s="57"/>
      <c r="EW58" s="57"/>
      <c r="EX58" s="57">
        <f t="shared" si="4"/>
        <v>149.86000000000058</v>
      </c>
      <c r="EY58" s="57"/>
      <c r="EZ58" s="57"/>
      <c r="FA58" s="57"/>
      <c r="FB58" s="57"/>
      <c r="FC58" s="57"/>
      <c r="FD58" s="57"/>
      <c r="FE58" s="57"/>
      <c r="FF58" s="57"/>
      <c r="FG58" s="57"/>
      <c r="FH58" s="57"/>
      <c r="FI58" s="57"/>
      <c r="FJ58" s="58"/>
    </row>
    <row r="59" spans="1:166" ht="19.5" customHeight="1">
      <c r="A59" s="67" t="s">
        <v>72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8"/>
      <c r="AK59" s="60"/>
      <c r="AL59" s="61"/>
      <c r="AM59" s="61"/>
      <c r="AN59" s="61"/>
      <c r="AO59" s="61"/>
      <c r="AP59" s="61"/>
      <c r="AQ59" s="61" t="s">
        <v>73</v>
      </c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57">
        <v>89470.14</v>
      </c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>
        <v>89470.14</v>
      </c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>
        <v>79529.88</v>
      </c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>
        <f t="shared" si="2"/>
        <v>79529.88</v>
      </c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>
        <f t="shared" si="3"/>
        <v>9940.2599999999948</v>
      </c>
      <c r="EL59" s="57"/>
      <c r="EM59" s="57"/>
      <c r="EN59" s="57"/>
      <c r="EO59" s="57"/>
      <c r="EP59" s="57"/>
      <c r="EQ59" s="57"/>
      <c r="ER59" s="57"/>
      <c r="ES59" s="57"/>
      <c r="ET59" s="57"/>
      <c r="EU59" s="57"/>
      <c r="EV59" s="57"/>
      <c r="EW59" s="57"/>
      <c r="EX59" s="57">
        <f t="shared" si="4"/>
        <v>9940.2599999999948</v>
      </c>
      <c r="EY59" s="57"/>
      <c r="EZ59" s="57"/>
      <c r="FA59" s="57"/>
      <c r="FB59" s="57"/>
      <c r="FC59" s="57"/>
      <c r="FD59" s="57"/>
      <c r="FE59" s="57"/>
      <c r="FF59" s="57"/>
      <c r="FG59" s="57"/>
      <c r="FH59" s="57"/>
      <c r="FI59" s="57"/>
      <c r="FJ59" s="58"/>
    </row>
    <row r="60" spans="1:166" ht="19.5" customHeight="1">
      <c r="A60" s="67" t="s">
        <v>74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8"/>
      <c r="AK60" s="60"/>
      <c r="AL60" s="61"/>
      <c r="AM60" s="61"/>
      <c r="AN60" s="61"/>
      <c r="AO60" s="61"/>
      <c r="AP60" s="61"/>
      <c r="AQ60" s="61" t="s">
        <v>75</v>
      </c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57">
        <v>22434</v>
      </c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>
        <v>22434</v>
      </c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>
        <v>22434</v>
      </c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>
        <f t="shared" si="2"/>
        <v>22434</v>
      </c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>
        <f t="shared" si="3"/>
        <v>0</v>
      </c>
      <c r="EL60" s="57"/>
      <c r="EM60" s="57"/>
      <c r="EN60" s="57"/>
      <c r="EO60" s="57"/>
      <c r="EP60" s="57"/>
      <c r="EQ60" s="57"/>
      <c r="ER60" s="57"/>
      <c r="ES60" s="57"/>
      <c r="ET60" s="57"/>
      <c r="EU60" s="57"/>
      <c r="EV60" s="57"/>
      <c r="EW60" s="57"/>
      <c r="EX60" s="57">
        <f t="shared" si="4"/>
        <v>0</v>
      </c>
      <c r="EY60" s="57"/>
      <c r="EZ60" s="57"/>
      <c r="FA60" s="57"/>
      <c r="FB60" s="57"/>
      <c r="FC60" s="57"/>
      <c r="FD60" s="57"/>
      <c r="FE60" s="57"/>
      <c r="FF60" s="57"/>
      <c r="FG60" s="57"/>
      <c r="FH60" s="57"/>
      <c r="FI60" s="57"/>
      <c r="FJ60" s="58"/>
    </row>
    <row r="61" spans="1:166" ht="19.5" customHeight="1">
      <c r="A61" s="67" t="s">
        <v>76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8"/>
      <c r="AK61" s="60"/>
      <c r="AL61" s="61"/>
      <c r="AM61" s="61"/>
      <c r="AN61" s="61"/>
      <c r="AO61" s="61"/>
      <c r="AP61" s="61"/>
      <c r="AQ61" s="61" t="s">
        <v>77</v>
      </c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57">
        <v>40018.269999999997</v>
      </c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>
        <v>40018.269999999997</v>
      </c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>
        <v>36702.83</v>
      </c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>
        <f t="shared" si="2"/>
        <v>36702.83</v>
      </c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>
        <f t="shared" si="3"/>
        <v>3315.4399999999951</v>
      </c>
      <c r="EL61" s="57"/>
      <c r="EM61" s="57"/>
      <c r="EN61" s="57"/>
      <c r="EO61" s="57"/>
      <c r="EP61" s="57"/>
      <c r="EQ61" s="57"/>
      <c r="ER61" s="57"/>
      <c r="ES61" s="57"/>
      <c r="ET61" s="57"/>
      <c r="EU61" s="57"/>
      <c r="EV61" s="57"/>
      <c r="EW61" s="57"/>
      <c r="EX61" s="57">
        <f t="shared" si="4"/>
        <v>3315.4399999999951</v>
      </c>
      <c r="EY61" s="57"/>
      <c r="EZ61" s="57"/>
      <c r="FA61" s="57"/>
      <c r="FB61" s="57"/>
      <c r="FC61" s="57"/>
      <c r="FD61" s="57"/>
      <c r="FE61" s="57"/>
      <c r="FF61" s="57"/>
      <c r="FG61" s="57"/>
      <c r="FH61" s="57"/>
      <c r="FI61" s="57"/>
      <c r="FJ61" s="58"/>
    </row>
    <row r="62" spans="1:166" ht="19.5" customHeight="1">
      <c r="A62" s="67" t="s">
        <v>78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8"/>
      <c r="AK62" s="60"/>
      <c r="AL62" s="61"/>
      <c r="AM62" s="61"/>
      <c r="AN62" s="61"/>
      <c r="AO62" s="61"/>
      <c r="AP62" s="61"/>
      <c r="AQ62" s="61" t="s">
        <v>79</v>
      </c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57">
        <v>128978.08</v>
      </c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>
        <v>128978.08</v>
      </c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>
        <v>99978</v>
      </c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>
        <f t="shared" si="2"/>
        <v>99978</v>
      </c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>
        <f t="shared" si="3"/>
        <v>29000.080000000002</v>
      </c>
      <c r="EL62" s="57"/>
      <c r="EM62" s="57"/>
      <c r="EN62" s="57"/>
      <c r="EO62" s="57"/>
      <c r="EP62" s="57"/>
      <c r="EQ62" s="57"/>
      <c r="ER62" s="57"/>
      <c r="ES62" s="57"/>
      <c r="ET62" s="57"/>
      <c r="EU62" s="57"/>
      <c r="EV62" s="57"/>
      <c r="EW62" s="57"/>
      <c r="EX62" s="57">
        <f t="shared" si="4"/>
        <v>29000.080000000002</v>
      </c>
      <c r="EY62" s="57"/>
      <c r="EZ62" s="57"/>
      <c r="FA62" s="57"/>
      <c r="FB62" s="57"/>
      <c r="FC62" s="57"/>
      <c r="FD62" s="57"/>
      <c r="FE62" s="57"/>
      <c r="FF62" s="57"/>
      <c r="FG62" s="57"/>
      <c r="FH62" s="57"/>
      <c r="FI62" s="57"/>
      <c r="FJ62" s="58"/>
    </row>
    <row r="63" spans="1:166" ht="19.5" customHeight="1">
      <c r="A63" s="67" t="s">
        <v>80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8"/>
      <c r="AK63" s="60"/>
      <c r="AL63" s="61"/>
      <c r="AM63" s="61"/>
      <c r="AN63" s="61"/>
      <c r="AO63" s="61"/>
      <c r="AP63" s="61"/>
      <c r="AQ63" s="61" t="s">
        <v>81</v>
      </c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57">
        <v>18469.259999999998</v>
      </c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>
        <v>18469.259999999998</v>
      </c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>
        <v>18133.560000000001</v>
      </c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>
        <f t="shared" si="2"/>
        <v>18133.560000000001</v>
      </c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/>
      <c r="EJ63" s="57"/>
      <c r="EK63" s="57">
        <f t="shared" si="3"/>
        <v>335.69999999999709</v>
      </c>
      <c r="EL63" s="57"/>
      <c r="EM63" s="57"/>
      <c r="EN63" s="57"/>
      <c r="EO63" s="57"/>
      <c r="EP63" s="57"/>
      <c r="EQ63" s="57"/>
      <c r="ER63" s="57"/>
      <c r="ES63" s="57"/>
      <c r="ET63" s="57"/>
      <c r="EU63" s="57"/>
      <c r="EV63" s="57"/>
      <c r="EW63" s="57"/>
      <c r="EX63" s="57">
        <f t="shared" si="4"/>
        <v>335.69999999999709</v>
      </c>
      <c r="EY63" s="57"/>
      <c r="EZ63" s="57"/>
      <c r="FA63" s="57"/>
      <c r="FB63" s="57"/>
      <c r="FC63" s="57"/>
      <c r="FD63" s="57"/>
      <c r="FE63" s="57"/>
      <c r="FF63" s="57"/>
      <c r="FG63" s="57"/>
      <c r="FH63" s="57"/>
      <c r="FI63" s="57"/>
      <c r="FJ63" s="58"/>
    </row>
    <row r="64" spans="1:166" ht="19.5" customHeight="1">
      <c r="A64" s="67" t="s">
        <v>80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8"/>
      <c r="AK64" s="60"/>
      <c r="AL64" s="61"/>
      <c r="AM64" s="61"/>
      <c r="AN64" s="61"/>
      <c r="AO64" s="61"/>
      <c r="AP64" s="61"/>
      <c r="AQ64" s="61" t="s">
        <v>82</v>
      </c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57">
        <v>29470</v>
      </c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7">
        <v>29470</v>
      </c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>
        <v>29470</v>
      </c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57"/>
      <c r="DE64" s="57"/>
      <c r="DF64" s="57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7"/>
      <c r="DR64" s="57"/>
      <c r="DS64" s="57"/>
      <c r="DT64" s="57"/>
      <c r="DU64" s="57"/>
      <c r="DV64" s="57"/>
      <c r="DW64" s="57"/>
      <c r="DX64" s="57">
        <f t="shared" si="2"/>
        <v>29470</v>
      </c>
      <c r="DY64" s="57"/>
      <c r="DZ64" s="57"/>
      <c r="EA64" s="57"/>
      <c r="EB64" s="57"/>
      <c r="EC64" s="57"/>
      <c r="ED64" s="57"/>
      <c r="EE64" s="57"/>
      <c r="EF64" s="57"/>
      <c r="EG64" s="57"/>
      <c r="EH64" s="57"/>
      <c r="EI64" s="57"/>
      <c r="EJ64" s="57"/>
      <c r="EK64" s="57">
        <f t="shared" si="3"/>
        <v>0</v>
      </c>
      <c r="EL64" s="57"/>
      <c r="EM64" s="57"/>
      <c r="EN64" s="57"/>
      <c r="EO64" s="57"/>
      <c r="EP64" s="57"/>
      <c r="EQ64" s="57"/>
      <c r="ER64" s="57"/>
      <c r="ES64" s="57"/>
      <c r="ET64" s="57"/>
      <c r="EU64" s="57"/>
      <c r="EV64" s="57"/>
      <c r="EW64" s="57"/>
      <c r="EX64" s="57">
        <f t="shared" si="4"/>
        <v>0</v>
      </c>
      <c r="EY64" s="57"/>
      <c r="EZ64" s="57"/>
      <c r="FA64" s="57"/>
      <c r="FB64" s="57"/>
      <c r="FC64" s="57"/>
      <c r="FD64" s="57"/>
      <c r="FE64" s="57"/>
      <c r="FF64" s="57"/>
      <c r="FG64" s="57"/>
      <c r="FH64" s="57"/>
      <c r="FI64" s="57"/>
      <c r="FJ64" s="58"/>
    </row>
    <row r="65" spans="1:166" ht="19.5" customHeight="1">
      <c r="A65" s="67" t="s">
        <v>62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8"/>
      <c r="AK65" s="60"/>
      <c r="AL65" s="61"/>
      <c r="AM65" s="61"/>
      <c r="AN65" s="61"/>
      <c r="AO65" s="61"/>
      <c r="AP65" s="61"/>
      <c r="AQ65" s="61" t="s">
        <v>83</v>
      </c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57">
        <v>67886.649999999994</v>
      </c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7"/>
      <c r="BR65" s="57"/>
      <c r="BS65" s="57"/>
      <c r="BT65" s="57"/>
      <c r="BU65" s="57">
        <v>67886.649999999994</v>
      </c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>
        <v>67886.5</v>
      </c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57"/>
      <c r="CV65" s="57"/>
      <c r="CW65" s="57"/>
      <c r="CX65" s="57"/>
      <c r="CY65" s="57"/>
      <c r="CZ65" s="57"/>
      <c r="DA65" s="57"/>
      <c r="DB65" s="57"/>
      <c r="DC65" s="57"/>
      <c r="DD65" s="57"/>
      <c r="DE65" s="57"/>
      <c r="DF65" s="57"/>
      <c r="DG65" s="57"/>
      <c r="DH65" s="57"/>
      <c r="DI65" s="57"/>
      <c r="DJ65" s="57"/>
      <c r="DK65" s="57"/>
      <c r="DL65" s="57"/>
      <c r="DM65" s="57"/>
      <c r="DN65" s="57"/>
      <c r="DO65" s="57"/>
      <c r="DP65" s="57"/>
      <c r="DQ65" s="57"/>
      <c r="DR65" s="57"/>
      <c r="DS65" s="57"/>
      <c r="DT65" s="57"/>
      <c r="DU65" s="57"/>
      <c r="DV65" s="57"/>
      <c r="DW65" s="57"/>
      <c r="DX65" s="57">
        <f t="shared" si="2"/>
        <v>67886.5</v>
      </c>
      <c r="DY65" s="57"/>
      <c r="DZ65" s="57"/>
      <c r="EA65" s="57"/>
      <c r="EB65" s="57"/>
      <c r="EC65" s="57"/>
      <c r="ED65" s="57"/>
      <c r="EE65" s="57"/>
      <c r="EF65" s="57"/>
      <c r="EG65" s="57"/>
      <c r="EH65" s="57"/>
      <c r="EI65" s="57"/>
      <c r="EJ65" s="57"/>
      <c r="EK65" s="57">
        <f t="shared" si="3"/>
        <v>0.14999999999417923</v>
      </c>
      <c r="EL65" s="57"/>
      <c r="EM65" s="57"/>
      <c r="EN65" s="57"/>
      <c r="EO65" s="57"/>
      <c r="EP65" s="57"/>
      <c r="EQ65" s="57"/>
      <c r="ER65" s="57"/>
      <c r="ES65" s="57"/>
      <c r="ET65" s="57"/>
      <c r="EU65" s="57"/>
      <c r="EV65" s="57"/>
      <c r="EW65" s="57"/>
      <c r="EX65" s="57">
        <f t="shared" si="4"/>
        <v>0.14999999999417923</v>
      </c>
      <c r="EY65" s="57"/>
      <c r="EZ65" s="57"/>
      <c r="FA65" s="57"/>
      <c r="FB65" s="57"/>
      <c r="FC65" s="57"/>
      <c r="FD65" s="57"/>
      <c r="FE65" s="57"/>
      <c r="FF65" s="57"/>
      <c r="FG65" s="57"/>
      <c r="FH65" s="57"/>
      <c r="FI65" s="57"/>
      <c r="FJ65" s="58"/>
    </row>
    <row r="66" spans="1:166" ht="19.5" customHeight="1">
      <c r="A66" s="67" t="s">
        <v>64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8"/>
      <c r="AK66" s="60"/>
      <c r="AL66" s="61"/>
      <c r="AM66" s="61"/>
      <c r="AN66" s="61"/>
      <c r="AO66" s="61"/>
      <c r="AP66" s="61"/>
      <c r="AQ66" s="61" t="s">
        <v>84</v>
      </c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57">
        <v>18981.48</v>
      </c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57"/>
      <c r="BU66" s="57">
        <v>18981.48</v>
      </c>
      <c r="BV66" s="57"/>
      <c r="BW66" s="57"/>
      <c r="BX66" s="57"/>
      <c r="BY66" s="57"/>
      <c r="BZ66" s="57"/>
      <c r="CA66" s="57"/>
      <c r="CB66" s="57"/>
      <c r="CC66" s="57"/>
      <c r="CD66" s="57"/>
      <c r="CE66" s="57"/>
      <c r="CF66" s="57"/>
      <c r="CG66" s="57"/>
      <c r="CH66" s="57">
        <v>18981.38</v>
      </c>
      <c r="CI66" s="57"/>
      <c r="CJ66" s="57"/>
      <c r="CK66" s="57"/>
      <c r="CL66" s="57"/>
      <c r="CM66" s="57"/>
      <c r="CN66" s="57"/>
      <c r="CO66" s="57"/>
      <c r="CP66" s="57"/>
      <c r="CQ66" s="57"/>
      <c r="CR66" s="57"/>
      <c r="CS66" s="57"/>
      <c r="CT66" s="57"/>
      <c r="CU66" s="57"/>
      <c r="CV66" s="57"/>
      <c r="CW66" s="57"/>
      <c r="CX66" s="57"/>
      <c r="CY66" s="57"/>
      <c r="CZ66" s="57"/>
      <c r="DA66" s="57"/>
      <c r="DB66" s="57"/>
      <c r="DC66" s="57"/>
      <c r="DD66" s="57"/>
      <c r="DE66" s="57"/>
      <c r="DF66" s="57"/>
      <c r="DG66" s="57"/>
      <c r="DH66" s="57"/>
      <c r="DI66" s="57"/>
      <c r="DJ66" s="57"/>
      <c r="DK66" s="57"/>
      <c r="DL66" s="57"/>
      <c r="DM66" s="57"/>
      <c r="DN66" s="57"/>
      <c r="DO66" s="57"/>
      <c r="DP66" s="57"/>
      <c r="DQ66" s="57"/>
      <c r="DR66" s="57"/>
      <c r="DS66" s="57"/>
      <c r="DT66" s="57"/>
      <c r="DU66" s="57"/>
      <c r="DV66" s="57"/>
      <c r="DW66" s="57"/>
      <c r="DX66" s="57">
        <f t="shared" si="2"/>
        <v>18981.38</v>
      </c>
      <c r="DY66" s="57"/>
      <c r="DZ66" s="57"/>
      <c r="EA66" s="57"/>
      <c r="EB66" s="57"/>
      <c r="EC66" s="57"/>
      <c r="ED66" s="57"/>
      <c r="EE66" s="57"/>
      <c r="EF66" s="57"/>
      <c r="EG66" s="57"/>
      <c r="EH66" s="57"/>
      <c r="EI66" s="57"/>
      <c r="EJ66" s="57"/>
      <c r="EK66" s="57">
        <f t="shared" si="3"/>
        <v>9.9999999998544808E-2</v>
      </c>
      <c r="EL66" s="57"/>
      <c r="EM66" s="57"/>
      <c r="EN66" s="57"/>
      <c r="EO66" s="57"/>
      <c r="EP66" s="57"/>
      <c r="EQ66" s="57"/>
      <c r="ER66" s="57"/>
      <c r="ES66" s="57"/>
      <c r="ET66" s="57"/>
      <c r="EU66" s="57"/>
      <c r="EV66" s="57"/>
      <c r="EW66" s="57"/>
      <c r="EX66" s="57">
        <f t="shared" si="4"/>
        <v>9.9999999998544808E-2</v>
      </c>
      <c r="EY66" s="57"/>
      <c r="EZ66" s="57"/>
      <c r="FA66" s="57"/>
      <c r="FB66" s="57"/>
      <c r="FC66" s="57"/>
      <c r="FD66" s="57"/>
      <c r="FE66" s="57"/>
      <c r="FF66" s="57"/>
      <c r="FG66" s="57"/>
      <c r="FH66" s="57"/>
      <c r="FI66" s="57"/>
      <c r="FJ66" s="58"/>
    </row>
    <row r="67" spans="1:166" ht="19.5" customHeight="1">
      <c r="A67" s="67" t="s">
        <v>78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8"/>
      <c r="AK67" s="60"/>
      <c r="AL67" s="61"/>
      <c r="AM67" s="61"/>
      <c r="AN67" s="61"/>
      <c r="AO67" s="61"/>
      <c r="AP67" s="61"/>
      <c r="AQ67" s="61" t="s">
        <v>85</v>
      </c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57">
        <v>1000</v>
      </c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7">
        <v>1000</v>
      </c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>
        <v>1000</v>
      </c>
      <c r="CI67" s="57"/>
      <c r="CJ67" s="57"/>
      <c r="CK67" s="57"/>
      <c r="CL67" s="57"/>
      <c r="CM67" s="57"/>
      <c r="CN67" s="57"/>
      <c r="CO67" s="57"/>
      <c r="CP67" s="57"/>
      <c r="CQ67" s="57"/>
      <c r="CR67" s="57"/>
      <c r="CS67" s="57"/>
      <c r="CT67" s="57"/>
      <c r="CU67" s="57"/>
      <c r="CV67" s="57"/>
      <c r="CW67" s="57"/>
      <c r="CX67" s="57"/>
      <c r="CY67" s="57"/>
      <c r="CZ67" s="57"/>
      <c r="DA67" s="57"/>
      <c r="DB67" s="57"/>
      <c r="DC67" s="57"/>
      <c r="DD67" s="57"/>
      <c r="DE67" s="57"/>
      <c r="DF67" s="57"/>
      <c r="DG67" s="57"/>
      <c r="DH67" s="57"/>
      <c r="DI67" s="57"/>
      <c r="DJ67" s="57"/>
      <c r="DK67" s="57"/>
      <c r="DL67" s="57"/>
      <c r="DM67" s="57"/>
      <c r="DN67" s="57"/>
      <c r="DO67" s="57"/>
      <c r="DP67" s="57"/>
      <c r="DQ67" s="57"/>
      <c r="DR67" s="57"/>
      <c r="DS67" s="57"/>
      <c r="DT67" s="57"/>
      <c r="DU67" s="57"/>
      <c r="DV67" s="57"/>
      <c r="DW67" s="57"/>
      <c r="DX67" s="57">
        <f t="shared" si="2"/>
        <v>1000</v>
      </c>
      <c r="DY67" s="57"/>
      <c r="DZ67" s="57"/>
      <c r="EA67" s="57"/>
      <c r="EB67" s="57"/>
      <c r="EC67" s="57"/>
      <c r="ED67" s="57"/>
      <c r="EE67" s="57"/>
      <c r="EF67" s="57"/>
      <c r="EG67" s="57"/>
      <c r="EH67" s="57"/>
      <c r="EI67" s="57"/>
      <c r="EJ67" s="57"/>
      <c r="EK67" s="57">
        <f t="shared" si="3"/>
        <v>0</v>
      </c>
      <c r="EL67" s="57"/>
      <c r="EM67" s="57"/>
      <c r="EN67" s="57"/>
      <c r="EO67" s="57"/>
      <c r="EP67" s="57"/>
      <c r="EQ67" s="57"/>
      <c r="ER67" s="57"/>
      <c r="ES67" s="57"/>
      <c r="ET67" s="57"/>
      <c r="EU67" s="57"/>
      <c r="EV67" s="57"/>
      <c r="EW67" s="57"/>
      <c r="EX67" s="57">
        <f t="shared" si="4"/>
        <v>0</v>
      </c>
      <c r="EY67" s="57"/>
      <c r="EZ67" s="57"/>
      <c r="FA67" s="57"/>
      <c r="FB67" s="57"/>
      <c r="FC67" s="57"/>
      <c r="FD67" s="57"/>
      <c r="FE67" s="57"/>
      <c r="FF67" s="57"/>
      <c r="FG67" s="57"/>
      <c r="FH67" s="57"/>
      <c r="FI67" s="57"/>
      <c r="FJ67" s="58"/>
    </row>
    <row r="68" spans="1:166" ht="19.5" customHeight="1">
      <c r="A68" s="67" t="s">
        <v>62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8"/>
      <c r="AK68" s="60"/>
      <c r="AL68" s="61"/>
      <c r="AM68" s="61"/>
      <c r="AN68" s="61"/>
      <c r="AO68" s="61"/>
      <c r="AP68" s="61"/>
      <c r="AQ68" s="61" t="s">
        <v>86</v>
      </c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57">
        <v>51399.96</v>
      </c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>
        <v>51399.96</v>
      </c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>
        <v>51399.96</v>
      </c>
      <c r="CI68" s="57"/>
      <c r="CJ68" s="57"/>
      <c r="CK68" s="57"/>
      <c r="CL68" s="57"/>
      <c r="CM68" s="57"/>
      <c r="CN68" s="57"/>
      <c r="CO68" s="57"/>
      <c r="CP68" s="57"/>
      <c r="CQ68" s="57"/>
      <c r="CR68" s="57"/>
      <c r="CS68" s="57"/>
      <c r="CT68" s="57"/>
      <c r="CU68" s="57"/>
      <c r="CV68" s="57"/>
      <c r="CW68" s="57"/>
      <c r="CX68" s="57"/>
      <c r="CY68" s="57"/>
      <c r="CZ68" s="57"/>
      <c r="DA68" s="57"/>
      <c r="DB68" s="57"/>
      <c r="DC68" s="57"/>
      <c r="DD68" s="57"/>
      <c r="DE68" s="57"/>
      <c r="DF68" s="57"/>
      <c r="DG68" s="57"/>
      <c r="DH68" s="57"/>
      <c r="DI68" s="57"/>
      <c r="DJ68" s="57"/>
      <c r="DK68" s="57"/>
      <c r="DL68" s="57"/>
      <c r="DM68" s="57"/>
      <c r="DN68" s="57"/>
      <c r="DO68" s="57"/>
      <c r="DP68" s="57"/>
      <c r="DQ68" s="57"/>
      <c r="DR68" s="57"/>
      <c r="DS68" s="57"/>
      <c r="DT68" s="57"/>
      <c r="DU68" s="57"/>
      <c r="DV68" s="57"/>
      <c r="DW68" s="57"/>
      <c r="DX68" s="57">
        <f t="shared" si="2"/>
        <v>51399.96</v>
      </c>
      <c r="DY68" s="57"/>
      <c r="DZ68" s="57"/>
      <c r="EA68" s="57"/>
      <c r="EB68" s="57"/>
      <c r="EC68" s="57"/>
      <c r="ED68" s="57"/>
      <c r="EE68" s="57"/>
      <c r="EF68" s="57"/>
      <c r="EG68" s="57"/>
      <c r="EH68" s="57"/>
      <c r="EI68" s="57"/>
      <c r="EJ68" s="57"/>
      <c r="EK68" s="57">
        <f t="shared" si="3"/>
        <v>0</v>
      </c>
      <c r="EL68" s="57"/>
      <c r="EM68" s="57"/>
      <c r="EN68" s="57"/>
      <c r="EO68" s="57"/>
      <c r="EP68" s="57"/>
      <c r="EQ68" s="57"/>
      <c r="ER68" s="57"/>
      <c r="ES68" s="57"/>
      <c r="ET68" s="57"/>
      <c r="EU68" s="57"/>
      <c r="EV68" s="57"/>
      <c r="EW68" s="57"/>
      <c r="EX68" s="57">
        <f t="shared" si="4"/>
        <v>0</v>
      </c>
      <c r="EY68" s="57"/>
      <c r="EZ68" s="57"/>
      <c r="FA68" s="57"/>
      <c r="FB68" s="57"/>
      <c r="FC68" s="57"/>
      <c r="FD68" s="57"/>
      <c r="FE68" s="57"/>
      <c r="FF68" s="57"/>
      <c r="FG68" s="57"/>
      <c r="FH68" s="57"/>
      <c r="FI68" s="57"/>
      <c r="FJ68" s="58"/>
    </row>
    <row r="69" spans="1:166" ht="19.5" customHeight="1">
      <c r="A69" s="67" t="s">
        <v>64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8"/>
      <c r="AK69" s="60"/>
      <c r="AL69" s="61"/>
      <c r="AM69" s="61"/>
      <c r="AN69" s="61"/>
      <c r="AO69" s="61"/>
      <c r="AP69" s="61"/>
      <c r="AQ69" s="61" t="s">
        <v>87</v>
      </c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57">
        <v>15522.81</v>
      </c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  <c r="BU69" s="57">
        <v>15522.81</v>
      </c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57"/>
      <c r="CG69" s="57"/>
      <c r="CH69" s="57">
        <v>15522.81</v>
      </c>
      <c r="CI69" s="57"/>
      <c r="CJ69" s="57"/>
      <c r="CK69" s="57"/>
      <c r="CL69" s="57"/>
      <c r="CM69" s="57"/>
      <c r="CN69" s="57"/>
      <c r="CO69" s="57"/>
      <c r="CP69" s="57"/>
      <c r="CQ69" s="57"/>
      <c r="CR69" s="57"/>
      <c r="CS69" s="57"/>
      <c r="CT69" s="57"/>
      <c r="CU69" s="57"/>
      <c r="CV69" s="57"/>
      <c r="CW69" s="57"/>
      <c r="CX69" s="57"/>
      <c r="CY69" s="57"/>
      <c r="CZ69" s="57"/>
      <c r="DA69" s="57"/>
      <c r="DB69" s="57"/>
      <c r="DC69" s="57"/>
      <c r="DD69" s="57"/>
      <c r="DE69" s="57"/>
      <c r="DF69" s="57"/>
      <c r="DG69" s="57"/>
      <c r="DH69" s="57"/>
      <c r="DI69" s="57"/>
      <c r="DJ69" s="57"/>
      <c r="DK69" s="57"/>
      <c r="DL69" s="57"/>
      <c r="DM69" s="57"/>
      <c r="DN69" s="57"/>
      <c r="DO69" s="57"/>
      <c r="DP69" s="57"/>
      <c r="DQ69" s="57"/>
      <c r="DR69" s="57"/>
      <c r="DS69" s="57"/>
      <c r="DT69" s="57"/>
      <c r="DU69" s="57"/>
      <c r="DV69" s="57"/>
      <c r="DW69" s="57"/>
      <c r="DX69" s="57">
        <f t="shared" si="2"/>
        <v>15522.81</v>
      </c>
      <c r="DY69" s="57"/>
      <c r="DZ69" s="57"/>
      <c r="EA69" s="57"/>
      <c r="EB69" s="57"/>
      <c r="EC69" s="57"/>
      <c r="ED69" s="57"/>
      <c r="EE69" s="57"/>
      <c r="EF69" s="57"/>
      <c r="EG69" s="57"/>
      <c r="EH69" s="57"/>
      <c r="EI69" s="57"/>
      <c r="EJ69" s="57"/>
      <c r="EK69" s="57">
        <f t="shared" si="3"/>
        <v>0</v>
      </c>
      <c r="EL69" s="57"/>
      <c r="EM69" s="57"/>
      <c r="EN69" s="57"/>
      <c r="EO69" s="57"/>
      <c r="EP69" s="57"/>
      <c r="EQ69" s="57"/>
      <c r="ER69" s="57"/>
      <c r="ES69" s="57"/>
      <c r="ET69" s="57"/>
      <c r="EU69" s="57"/>
      <c r="EV69" s="57"/>
      <c r="EW69" s="57"/>
      <c r="EX69" s="57">
        <f t="shared" si="4"/>
        <v>0</v>
      </c>
      <c r="EY69" s="57"/>
      <c r="EZ69" s="57"/>
      <c r="FA69" s="57"/>
      <c r="FB69" s="57"/>
      <c r="FC69" s="57"/>
      <c r="FD69" s="57"/>
      <c r="FE69" s="57"/>
      <c r="FF69" s="57"/>
      <c r="FG69" s="57"/>
      <c r="FH69" s="57"/>
      <c r="FI69" s="57"/>
      <c r="FJ69" s="58"/>
    </row>
    <row r="70" spans="1:166" ht="19.5" customHeight="1">
      <c r="A70" s="67" t="s">
        <v>78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8"/>
      <c r="AK70" s="60"/>
      <c r="AL70" s="61"/>
      <c r="AM70" s="61"/>
      <c r="AN70" s="61"/>
      <c r="AO70" s="61"/>
      <c r="AP70" s="61"/>
      <c r="AQ70" s="61" t="s">
        <v>88</v>
      </c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57">
        <v>4077.23</v>
      </c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7">
        <v>4077.23</v>
      </c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57"/>
      <c r="CG70" s="57"/>
      <c r="CH70" s="57">
        <v>4077.23</v>
      </c>
      <c r="CI70" s="57"/>
      <c r="CJ70" s="57"/>
      <c r="CK70" s="57"/>
      <c r="CL70" s="57"/>
      <c r="CM70" s="57"/>
      <c r="CN70" s="57"/>
      <c r="CO70" s="57"/>
      <c r="CP70" s="57"/>
      <c r="CQ70" s="57"/>
      <c r="CR70" s="57"/>
      <c r="CS70" s="57"/>
      <c r="CT70" s="57"/>
      <c r="CU70" s="57"/>
      <c r="CV70" s="57"/>
      <c r="CW70" s="57"/>
      <c r="CX70" s="57"/>
      <c r="CY70" s="57"/>
      <c r="CZ70" s="57"/>
      <c r="DA70" s="57"/>
      <c r="DB70" s="57"/>
      <c r="DC70" s="57"/>
      <c r="DD70" s="57"/>
      <c r="DE70" s="57"/>
      <c r="DF70" s="57"/>
      <c r="DG70" s="57"/>
      <c r="DH70" s="57"/>
      <c r="DI70" s="57"/>
      <c r="DJ70" s="57"/>
      <c r="DK70" s="57"/>
      <c r="DL70" s="57"/>
      <c r="DM70" s="57"/>
      <c r="DN70" s="57"/>
      <c r="DO70" s="57"/>
      <c r="DP70" s="57"/>
      <c r="DQ70" s="57"/>
      <c r="DR70" s="57"/>
      <c r="DS70" s="57"/>
      <c r="DT70" s="57"/>
      <c r="DU70" s="57"/>
      <c r="DV70" s="57"/>
      <c r="DW70" s="57"/>
      <c r="DX70" s="57">
        <f t="shared" si="2"/>
        <v>4077.23</v>
      </c>
      <c r="DY70" s="57"/>
      <c r="DZ70" s="57"/>
      <c r="EA70" s="57"/>
      <c r="EB70" s="57"/>
      <c r="EC70" s="57"/>
      <c r="ED70" s="57"/>
      <c r="EE70" s="57"/>
      <c r="EF70" s="57"/>
      <c r="EG70" s="57"/>
      <c r="EH70" s="57"/>
      <c r="EI70" s="57"/>
      <c r="EJ70" s="57"/>
      <c r="EK70" s="57">
        <f t="shared" si="3"/>
        <v>0</v>
      </c>
      <c r="EL70" s="57"/>
      <c r="EM70" s="57"/>
      <c r="EN70" s="57"/>
      <c r="EO70" s="57"/>
      <c r="EP70" s="57"/>
      <c r="EQ70" s="57"/>
      <c r="ER70" s="57"/>
      <c r="ES70" s="57"/>
      <c r="ET70" s="57"/>
      <c r="EU70" s="57"/>
      <c r="EV70" s="57"/>
      <c r="EW70" s="57"/>
      <c r="EX70" s="57">
        <f t="shared" si="4"/>
        <v>0</v>
      </c>
      <c r="EY70" s="57"/>
      <c r="EZ70" s="57"/>
      <c r="FA70" s="57"/>
      <c r="FB70" s="57"/>
      <c r="FC70" s="57"/>
      <c r="FD70" s="57"/>
      <c r="FE70" s="57"/>
      <c r="FF70" s="57"/>
      <c r="FG70" s="57"/>
      <c r="FH70" s="57"/>
      <c r="FI70" s="57"/>
      <c r="FJ70" s="58"/>
    </row>
    <row r="71" spans="1:166" ht="19.5" customHeight="1">
      <c r="A71" s="67" t="s">
        <v>89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8"/>
      <c r="AK71" s="60"/>
      <c r="AL71" s="61"/>
      <c r="AM71" s="61"/>
      <c r="AN71" s="61"/>
      <c r="AO71" s="61"/>
      <c r="AP71" s="61"/>
      <c r="AQ71" s="61" t="s">
        <v>90</v>
      </c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57">
        <v>25980</v>
      </c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/>
      <c r="BU71" s="57">
        <v>25980</v>
      </c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>
        <v>25980</v>
      </c>
      <c r="CI71" s="57"/>
      <c r="CJ71" s="57"/>
      <c r="CK71" s="57"/>
      <c r="CL71" s="57"/>
      <c r="CM71" s="57"/>
      <c r="CN71" s="57"/>
      <c r="CO71" s="57"/>
      <c r="CP71" s="57"/>
      <c r="CQ71" s="57"/>
      <c r="CR71" s="57"/>
      <c r="CS71" s="57"/>
      <c r="CT71" s="57"/>
      <c r="CU71" s="57"/>
      <c r="CV71" s="57"/>
      <c r="CW71" s="57"/>
      <c r="CX71" s="57"/>
      <c r="CY71" s="57"/>
      <c r="CZ71" s="57"/>
      <c r="DA71" s="57"/>
      <c r="DB71" s="57"/>
      <c r="DC71" s="57"/>
      <c r="DD71" s="57"/>
      <c r="DE71" s="57"/>
      <c r="DF71" s="57"/>
      <c r="DG71" s="57"/>
      <c r="DH71" s="57"/>
      <c r="DI71" s="57"/>
      <c r="DJ71" s="57"/>
      <c r="DK71" s="57"/>
      <c r="DL71" s="57"/>
      <c r="DM71" s="57"/>
      <c r="DN71" s="57"/>
      <c r="DO71" s="57"/>
      <c r="DP71" s="57"/>
      <c r="DQ71" s="57"/>
      <c r="DR71" s="57"/>
      <c r="DS71" s="57"/>
      <c r="DT71" s="57"/>
      <c r="DU71" s="57"/>
      <c r="DV71" s="57"/>
      <c r="DW71" s="57"/>
      <c r="DX71" s="57">
        <f t="shared" si="2"/>
        <v>25980</v>
      </c>
      <c r="DY71" s="57"/>
      <c r="DZ71" s="57"/>
      <c r="EA71" s="57"/>
      <c r="EB71" s="57"/>
      <c r="EC71" s="57"/>
      <c r="ED71" s="57"/>
      <c r="EE71" s="57"/>
      <c r="EF71" s="57"/>
      <c r="EG71" s="57"/>
      <c r="EH71" s="57"/>
      <c r="EI71" s="57"/>
      <c r="EJ71" s="57"/>
      <c r="EK71" s="57">
        <f t="shared" si="3"/>
        <v>0</v>
      </c>
      <c r="EL71" s="57"/>
      <c r="EM71" s="57"/>
      <c r="EN71" s="57"/>
      <c r="EO71" s="57"/>
      <c r="EP71" s="57"/>
      <c r="EQ71" s="57"/>
      <c r="ER71" s="57"/>
      <c r="ES71" s="57"/>
      <c r="ET71" s="57"/>
      <c r="EU71" s="57"/>
      <c r="EV71" s="57"/>
      <c r="EW71" s="57"/>
      <c r="EX71" s="57">
        <f t="shared" si="4"/>
        <v>0</v>
      </c>
      <c r="EY71" s="57"/>
      <c r="EZ71" s="57"/>
      <c r="FA71" s="57"/>
      <c r="FB71" s="57"/>
      <c r="FC71" s="57"/>
      <c r="FD71" s="57"/>
      <c r="FE71" s="57"/>
      <c r="FF71" s="57"/>
      <c r="FG71" s="57"/>
      <c r="FH71" s="57"/>
      <c r="FI71" s="57"/>
      <c r="FJ71" s="58"/>
    </row>
    <row r="72" spans="1:166" ht="19.5" customHeight="1">
      <c r="A72" s="67" t="s">
        <v>78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8"/>
      <c r="AK72" s="60"/>
      <c r="AL72" s="61"/>
      <c r="AM72" s="61"/>
      <c r="AN72" s="61"/>
      <c r="AO72" s="61"/>
      <c r="AP72" s="61"/>
      <c r="AQ72" s="61" t="s">
        <v>91</v>
      </c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57">
        <v>4020</v>
      </c>
      <c r="BD72" s="57"/>
      <c r="BE72" s="57"/>
      <c r="BF72" s="57"/>
      <c r="BG72" s="57"/>
      <c r="BH72" s="57"/>
      <c r="BI72" s="57"/>
      <c r="BJ72" s="57"/>
      <c r="BK72" s="57"/>
      <c r="BL72" s="57"/>
      <c r="BM72" s="57"/>
      <c r="BN72" s="57"/>
      <c r="BO72" s="57"/>
      <c r="BP72" s="57"/>
      <c r="BQ72" s="57"/>
      <c r="BR72" s="57"/>
      <c r="BS72" s="57"/>
      <c r="BT72" s="57"/>
      <c r="BU72" s="57">
        <v>4020</v>
      </c>
      <c r="BV72" s="57"/>
      <c r="BW72" s="57"/>
      <c r="BX72" s="57"/>
      <c r="BY72" s="57"/>
      <c r="BZ72" s="57"/>
      <c r="CA72" s="57"/>
      <c r="CB72" s="57"/>
      <c r="CC72" s="57"/>
      <c r="CD72" s="57"/>
      <c r="CE72" s="57"/>
      <c r="CF72" s="57"/>
      <c r="CG72" s="57"/>
      <c r="CH72" s="57">
        <v>4020</v>
      </c>
      <c r="CI72" s="57"/>
      <c r="CJ72" s="57"/>
      <c r="CK72" s="57"/>
      <c r="CL72" s="57"/>
      <c r="CM72" s="57"/>
      <c r="CN72" s="57"/>
      <c r="CO72" s="57"/>
      <c r="CP72" s="57"/>
      <c r="CQ72" s="57"/>
      <c r="CR72" s="57"/>
      <c r="CS72" s="57"/>
      <c r="CT72" s="57"/>
      <c r="CU72" s="57"/>
      <c r="CV72" s="57"/>
      <c r="CW72" s="57"/>
      <c r="CX72" s="57"/>
      <c r="CY72" s="57"/>
      <c r="CZ72" s="57"/>
      <c r="DA72" s="57"/>
      <c r="DB72" s="57"/>
      <c r="DC72" s="57"/>
      <c r="DD72" s="57"/>
      <c r="DE72" s="57"/>
      <c r="DF72" s="57"/>
      <c r="DG72" s="57"/>
      <c r="DH72" s="57"/>
      <c r="DI72" s="57"/>
      <c r="DJ72" s="57"/>
      <c r="DK72" s="57"/>
      <c r="DL72" s="57"/>
      <c r="DM72" s="57"/>
      <c r="DN72" s="57"/>
      <c r="DO72" s="57"/>
      <c r="DP72" s="57"/>
      <c r="DQ72" s="57"/>
      <c r="DR72" s="57"/>
      <c r="DS72" s="57"/>
      <c r="DT72" s="57"/>
      <c r="DU72" s="57"/>
      <c r="DV72" s="57"/>
      <c r="DW72" s="57"/>
      <c r="DX72" s="57">
        <f t="shared" si="2"/>
        <v>4020</v>
      </c>
      <c r="DY72" s="57"/>
      <c r="DZ72" s="57"/>
      <c r="EA72" s="57"/>
      <c r="EB72" s="57"/>
      <c r="EC72" s="57"/>
      <c r="ED72" s="57"/>
      <c r="EE72" s="57"/>
      <c r="EF72" s="57"/>
      <c r="EG72" s="57"/>
      <c r="EH72" s="57"/>
      <c r="EI72" s="57"/>
      <c r="EJ72" s="57"/>
      <c r="EK72" s="57">
        <f t="shared" si="3"/>
        <v>0</v>
      </c>
      <c r="EL72" s="57"/>
      <c r="EM72" s="57"/>
      <c r="EN72" s="57"/>
      <c r="EO72" s="57"/>
      <c r="EP72" s="57"/>
      <c r="EQ72" s="57"/>
      <c r="ER72" s="57"/>
      <c r="ES72" s="57"/>
      <c r="ET72" s="57"/>
      <c r="EU72" s="57"/>
      <c r="EV72" s="57"/>
      <c r="EW72" s="57"/>
      <c r="EX72" s="57">
        <f t="shared" si="4"/>
        <v>0</v>
      </c>
      <c r="EY72" s="57"/>
      <c r="EZ72" s="57"/>
      <c r="FA72" s="57"/>
      <c r="FB72" s="57"/>
      <c r="FC72" s="57"/>
      <c r="FD72" s="57"/>
      <c r="FE72" s="57"/>
      <c r="FF72" s="57"/>
      <c r="FG72" s="57"/>
      <c r="FH72" s="57"/>
      <c r="FI72" s="57"/>
      <c r="FJ72" s="58"/>
    </row>
    <row r="73" spans="1:166" ht="19.5" customHeight="1">
      <c r="A73" s="67" t="s">
        <v>72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8"/>
      <c r="AK73" s="60"/>
      <c r="AL73" s="61"/>
      <c r="AM73" s="61"/>
      <c r="AN73" s="61"/>
      <c r="AO73" s="61"/>
      <c r="AP73" s="61"/>
      <c r="AQ73" s="61" t="s">
        <v>92</v>
      </c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57">
        <v>99000</v>
      </c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>
        <v>99000</v>
      </c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>
        <v>99000</v>
      </c>
      <c r="CI73" s="57"/>
      <c r="CJ73" s="57"/>
      <c r="CK73" s="57"/>
      <c r="CL73" s="57"/>
      <c r="CM73" s="57"/>
      <c r="CN73" s="57"/>
      <c r="CO73" s="57"/>
      <c r="CP73" s="57"/>
      <c r="CQ73" s="57"/>
      <c r="CR73" s="57"/>
      <c r="CS73" s="57"/>
      <c r="CT73" s="57"/>
      <c r="CU73" s="57"/>
      <c r="CV73" s="57"/>
      <c r="CW73" s="57"/>
      <c r="CX73" s="57"/>
      <c r="CY73" s="57"/>
      <c r="CZ73" s="57"/>
      <c r="DA73" s="57"/>
      <c r="DB73" s="57"/>
      <c r="DC73" s="57"/>
      <c r="DD73" s="57"/>
      <c r="DE73" s="57"/>
      <c r="DF73" s="57"/>
      <c r="DG73" s="57"/>
      <c r="DH73" s="57"/>
      <c r="DI73" s="57"/>
      <c r="DJ73" s="57"/>
      <c r="DK73" s="57"/>
      <c r="DL73" s="57"/>
      <c r="DM73" s="57"/>
      <c r="DN73" s="57"/>
      <c r="DO73" s="57"/>
      <c r="DP73" s="57"/>
      <c r="DQ73" s="57"/>
      <c r="DR73" s="57"/>
      <c r="DS73" s="57"/>
      <c r="DT73" s="57"/>
      <c r="DU73" s="57"/>
      <c r="DV73" s="57"/>
      <c r="DW73" s="57"/>
      <c r="DX73" s="57">
        <f t="shared" si="2"/>
        <v>99000</v>
      </c>
      <c r="DY73" s="57"/>
      <c r="DZ73" s="57"/>
      <c r="EA73" s="57"/>
      <c r="EB73" s="57"/>
      <c r="EC73" s="57"/>
      <c r="ED73" s="57"/>
      <c r="EE73" s="57"/>
      <c r="EF73" s="57"/>
      <c r="EG73" s="57"/>
      <c r="EH73" s="57"/>
      <c r="EI73" s="57"/>
      <c r="EJ73" s="57"/>
      <c r="EK73" s="57">
        <f t="shared" si="3"/>
        <v>0</v>
      </c>
      <c r="EL73" s="57"/>
      <c r="EM73" s="57"/>
      <c r="EN73" s="57"/>
      <c r="EO73" s="57"/>
      <c r="EP73" s="57"/>
      <c r="EQ73" s="57"/>
      <c r="ER73" s="57"/>
      <c r="ES73" s="57"/>
      <c r="ET73" s="57"/>
      <c r="EU73" s="57"/>
      <c r="EV73" s="57"/>
      <c r="EW73" s="57"/>
      <c r="EX73" s="57">
        <f t="shared" si="4"/>
        <v>0</v>
      </c>
      <c r="EY73" s="57"/>
      <c r="EZ73" s="57"/>
      <c r="FA73" s="57"/>
      <c r="FB73" s="57"/>
      <c r="FC73" s="57"/>
      <c r="FD73" s="57"/>
      <c r="FE73" s="57"/>
      <c r="FF73" s="57"/>
      <c r="FG73" s="57"/>
      <c r="FH73" s="57"/>
      <c r="FI73" s="57"/>
      <c r="FJ73" s="58"/>
    </row>
    <row r="74" spans="1:166" ht="19.5" customHeight="1">
      <c r="A74" s="67" t="s">
        <v>78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8"/>
      <c r="AK74" s="60"/>
      <c r="AL74" s="61"/>
      <c r="AM74" s="61"/>
      <c r="AN74" s="61"/>
      <c r="AO74" s="61"/>
      <c r="AP74" s="61"/>
      <c r="AQ74" s="61" t="s">
        <v>93</v>
      </c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57">
        <v>101000</v>
      </c>
      <c r="BD74" s="57"/>
      <c r="BE74" s="57"/>
      <c r="BF74" s="57"/>
      <c r="BG74" s="57"/>
      <c r="BH74" s="57"/>
      <c r="BI74" s="57"/>
      <c r="BJ74" s="57"/>
      <c r="BK74" s="57"/>
      <c r="BL74" s="57"/>
      <c r="BM74" s="57"/>
      <c r="BN74" s="57"/>
      <c r="BO74" s="57"/>
      <c r="BP74" s="57"/>
      <c r="BQ74" s="57"/>
      <c r="BR74" s="57"/>
      <c r="BS74" s="57"/>
      <c r="BT74" s="57"/>
      <c r="BU74" s="57">
        <v>101000</v>
      </c>
      <c r="BV74" s="57"/>
      <c r="BW74" s="57"/>
      <c r="BX74" s="57"/>
      <c r="BY74" s="57"/>
      <c r="BZ74" s="57"/>
      <c r="CA74" s="57"/>
      <c r="CB74" s="57"/>
      <c r="CC74" s="57"/>
      <c r="CD74" s="57"/>
      <c r="CE74" s="57"/>
      <c r="CF74" s="57"/>
      <c r="CG74" s="57"/>
      <c r="CH74" s="57">
        <v>101000</v>
      </c>
      <c r="CI74" s="57"/>
      <c r="CJ74" s="57"/>
      <c r="CK74" s="57"/>
      <c r="CL74" s="57"/>
      <c r="CM74" s="57"/>
      <c r="CN74" s="57"/>
      <c r="CO74" s="57"/>
      <c r="CP74" s="57"/>
      <c r="CQ74" s="57"/>
      <c r="CR74" s="57"/>
      <c r="CS74" s="57"/>
      <c r="CT74" s="57"/>
      <c r="CU74" s="57"/>
      <c r="CV74" s="57"/>
      <c r="CW74" s="57"/>
      <c r="CX74" s="57"/>
      <c r="CY74" s="57"/>
      <c r="CZ74" s="57"/>
      <c r="DA74" s="57"/>
      <c r="DB74" s="57"/>
      <c r="DC74" s="57"/>
      <c r="DD74" s="57"/>
      <c r="DE74" s="57"/>
      <c r="DF74" s="57"/>
      <c r="DG74" s="57"/>
      <c r="DH74" s="57"/>
      <c r="DI74" s="57"/>
      <c r="DJ74" s="57"/>
      <c r="DK74" s="57"/>
      <c r="DL74" s="57"/>
      <c r="DM74" s="57"/>
      <c r="DN74" s="57"/>
      <c r="DO74" s="57"/>
      <c r="DP74" s="57"/>
      <c r="DQ74" s="57"/>
      <c r="DR74" s="57"/>
      <c r="DS74" s="57"/>
      <c r="DT74" s="57"/>
      <c r="DU74" s="57"/>
      <c r="DV74" s="57"/>
      <c r="DW74" s="57"/>
      <c r="DX74" s="57">
        <f t="shared" si="2"/>
        <v>101000</v>
      </c>
      <c r="DY74" s="57"/>
      <c r="DZ74" s="57"/>
      <c r="EA74" s="57"/>
      <c r="EB74" s="57"/>
      <c r="EC74" s="57"/>
      <c r="ED74" s="57"/>
      <c r="EE74" s="57"/>
      <c r="EF74" s="57"/>
      <c r="EG74" s="57"/>
      <c r="EH74" s="57"/>
      <c r="EI74" s="57"/>
      <c r="EJ74" s="57"/>
      <c r="EK74" s="57">
        <f t="shared" si="3"/>
        <v>0</v>
      </c>
      <c r="EL74" s="57"/>
      <c r="EM74" s="57"/>
      <c r="EN74" s="57"/>
      <c r="EO74" s="57"/>
      <c r="EP74" s="57"/>
      <c r="EQ74" s="57"/>
      <c r="ER74" s="57"/>
      <c r="ES74" s="57"/>
      <c r="ET74" s="57"/>
      <c r="EU74" s="57"/>
      <c r="EV74" s="57"/>
      <c r="EW74" s="57"/>
      <c r="EX74" s="57">
        <f t="shared" si="4"/>
        <v>0</v>
      </c>
      <c r="EY74" s="57"/>
      <c r="EZ74" s="57"/>
      <c r="FA74" s="57"/>
      <c r="FB74" s="57"/>
      <c r="FC74" s="57"/>
      <c r="FD74" s="57"/>
      <c r="FE74" s="57"/>
      <c r="FF74" s="57"/>
      <c r="FG74" s="57"/>
      <c r="FH74" s="57"/>
      <c r="FI74" s="57"/>
      <c r="FJ74" s="58"/>
    </row>
    <row r="75" spans="1:166" ht="19.5" customHeight="1">
      <c r="A75" s="67" t="s">
        <v>94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8"/>
      <c r="AK75" s="60"/>
      <c r="AL75" s="61"/>
      <c r="AM75" s="61"/>
      <c r="AN75" s="61"/>
      <c r="AO75" s="61"/>
      <c r="AP75" s="61"/>
      <c r="AQ75" s="61" t="s">
        <v>95</v>
      </c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57">
        <v>232988.75</v>
      </c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>
        <v>232988.75</v>
      </c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>
        <v>232988.75</v>
      </c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>
        <f t="shared" si="2"/>
        <v>232988.75</v>
      </c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>
        <f t="shared" si="3"/>
        <v>0</v>
      </c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>
        <f t="shared" si="4"/>
        <v>0</v>
      </c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8"/>
    </row>
    <row r="76" spans="1:166" ht="19.5" customHeight="1">
      <c r="A76" s="67" t="s">
        <v>76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8"/>
      <c r="AK76" s="60"/>
      <c r="AL76" s="61"/>
      <c r="AM76" s="61"/>
      <c r="AN76" s="61"/>
      <c r="AO76" s="61"/>
      <c r="AP76" s="61"/>
      <c r="AQ76" s="61" t="s">
        <v>96</v>
      </c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57">
        <v>4051.53</v>
      </c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>
        <v>4051.53</v>
      </c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>
        <v>4051.53</v>
      </c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>
        <f t="shared" si="2"/>
        <v>4051.53</v>
      </c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>
        <f t="shared" si="3"/>
        <v>0</v>
      </c>
      <c r="EL76" s="57"/>
      <c r="EM76" s="57"/>
      <c r="EN76" s="57"/>
      <c r="EO76" s="57"/>
      <c r="EP76" s="57"/>
      <c r="EQ76" s="57"/>
      <c r="ER76" s="57"/>
      <c r="ES76" s="57"/>
      <c r="ET76" s="57"/>
      <c r="EU76" s="57"/>
      <c r="EV76" s="57"/>
      <c r="EW76" s="57"/>
      <c r="EX76" s="57">
        <f t="shared" si="4"/>
        <v>0</v>
      </c>
      <c r="EY76" s="57"/>
      <c r="EZ76" s="57"/>
      <c r="FA76" s="57"/>
      <c r="FB76" s="57"/>
      <c r="FC76" s="57"/>
      <c r="FD76" s="57"/>
      <c r="FE76" s="57"/>
      <c r="FF76" s="57"/>
      <c r="FG76" s="57"/>
      <c r="FH76" s="57"/>
      <c r="FI76" s="57"/>
      <c r="FJ76" s="58"/>
    </row>
    <row r="77" spans="1:166" ht="19.5" customHeight="1">
      <c r="A77" s="67" t="s">
        <v>78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8"/>
      <c r="AK77" s="60"/>
      <c r="AL77" s="61"/>
      <c r="AM77" s="61"/>
      <c r="AN77" s="61"/>
      <c r="AO77" s="61"/>
      <c r="AP77" s="61"/>
      <c r="AQ77" s="61" t="s">
        <v>97</v>
      </c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57">
        <v>115948.47</v>
      </c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>
        <v>115948.47</v>
      </c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>
        <v>115948.47</v>
      </c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>
        <f t="shared" si="2"/>
        <v>115948.47</v>
      </c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>
        <f t="shared" si="3"/>
        <v>0</v>
      </c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>
        <f t="shared" si="4"/>
        <v>0</v>
      </c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8"/>
    </row>
    <row r="78" spans="1:166" ht="19.5" customHeight="1">
      <c r="A78" s="67" t="s">
        <v>78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8"/>
      <c r="AK78" s="60"/>
      <c r="AL78" s="61"/>
      <c r="AM78" s="61"/>
      <c r="AN78" s="61"/>
      <c r="AO78" s="61"/>
      <c r="AP78" s="61"/>
      <c r="AQ78" s="61" t="s">
        <v>98</v>
      </c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57">
        <v>217000</v>
      </c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>
        <v>217000</v>
      </c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>
        <v>217000</v>
      </c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>
        <f t="shared" si="2"/>
        <v>217000</v>
      </c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>
        <f t="shared" si="3"/>
        <v>0</v>
      </c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>
        <f t="shared" si="4"/>
        <v>0</v>
      </c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8"/>
    </row>
    <row r="79" spans="1:166" ht="19.5" customHeight="1">
      <c r="A79" s="67" t="s">
        <v>72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8"/>
      <c r="AK79" s="60"/>
      <c r="AL79" s="61"/>
      <c r="AM79" s="61"/>
      <c r="AN79" s="61"/>
      <c r="AO79" s="61"/>
      <c r="AP79" s="61"/>
      <c r="AQ79" s="61" t="s">
        <v>99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57">
        <v>50000</v>
      </c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>
        <v>50000</v>
      </c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>
        <v>50000</v>
      </c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>
        <f t="shared" si="2"/>
        <v>50000</v>
      </c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>
        <f t="shared" si="3"/>
        <v>0</v>
      </c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>
        <f t="shared" si="4"/>
        <v>0</v>
      </c>
      <c r="EY79" s="57"/>
      <c r="EZ79" s="57"/>
      <c r="FA79" s="57"/>
      <c r="FB79" s="57"/>
      <c r="FC79" s="57"/>
      <c r="FD79" s="57"/>
      <c r="FE79" s="57"/>
      <c r="FF79" s="57"/>
      <c r="FG79" s="57"/>
      <c r="FH79" s="57"/>
      <c r="FI79" s="57"/>
      <c r="FJ79" s="58"/>
    </row>
    <row r="80" spans="1:166" ht="19.5" customHeight="1">
      <c r="A80" s="67" t="s">
        <v>94</v>
      </c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8"/>
      <c r="AK80" s="60"/>
      <c r="AL80" s="61"/>
      <c r="AM80" s="61"/>
      <c r="AN80" s="61"/>
      <c r="AO80" s="61"/>
      <c r="AP80" s="61"/>
      <c r="AQ80" s="61" t="s">
        <v>100</v>
      </c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57">
        <v>66634.36</v>
      </c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>
        <v>66634.36</v>
      </c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>
        <v>66634.36</v>
      </c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>
        <f t="shared" si="2"/>
        <v>66634.36</v>
      </c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>
        <f t="shared" si="3"/>
        <v>0</v>
      </c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>
        <f t="shared" si="4"/>
        <v>0</v>
      </c>
      <c r="EY80" s="57"/>
      <c r="EZ80" s="57"/>
      <c r="FA80" s="57"/>
      <c r="FB80" s="57"/>
      <c r="FC80" s="57"/>
      <c r="FD80" s="57"/>
      <c r="FE80" s="57"/>
      <c r="FF80" s="57"/>
      <c r="FG80" s="57"/>
      <c r="FH80" s="57"/>
      <c r="FI80" s="57"/>
      <c r="FJ80" s="58"/>
    </row>
    <row r="81" spans="1:166" ht="19.5" customHeight="1">
      <c r="A81" s="67" t="s">
        <v>74</v>
      </c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8"/>
      <c r="AK81" s="60"/>
      <c r="AL81" s="61"/>
      <c r="AM81" s="61"/>
      <c r="AN81" s="61"/>
      <c r="AO81" s="61"/>
      <c r="AP81" s="61"/>
      <c r="AQ81" s="61" t="s">
        <v>101</v>
      </c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57">
        <v>52480</v>
      </c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>
        <v>52480</v>
      </c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>
        <v>52480</v>
      </c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>
        <f t="shared" si="2"/>
        <v>52480</v>
      </c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>
        <f t="shared" si="3"/>
        <v>0</v>
      </c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>
        <f t="shared" si="4"/>
        <v>0</v>
      </c>
      <c r="EY81" s="57"/>
      <c r="EZ81" s="57"/>
      <c r="FA81" s="57"/>
      <c r="FB81" s="57"/>
      <c r="FC81" s="57"/>
      <c r="FD81" s="57"/>
      <c r="FE81" s="57"/>
      <c r="FF81" s="57"/>
      <c r="FG81" s="57"/>
      <c r="FH81" s="57"/>
      <c r="FI81" s="57"/>
      <c r="FJ81" s="58"/>
    </row>
    <row r="82" spans="1:166" ht="19.5" customHeight="1">
      <c r="A82" s="67" t="s">
        <v>76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8"/>
      <c r="AK82" s="60"/>
      <c r="AL82" s="61"/>
      <c r="AM82" s="61"/>
      <c r="AN82" s="61"/>
      <c r="AO82" s="61"/>
      <c r="AP82" s="61"/>
      <c r="AQ82" s="61" t="s">
        <v>102</v>
      </c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57">
        <v>70630</v>
      </c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>
        <v>70630</v>
      </c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>
        <v>70630</v>
      </c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>
        <f t="shared" si="2"/>
        <v>70630</v>
      </c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>
        <f t="shared" si="3"/>
        <v>0</v>
      </c>
      <c r="EL82" s="57"/>
      <c r="EM82" s="57"/>
      <c r="EN82" s="57"/>
      <c r="EO82" s="57"/>
      <c r="EP82" s="57"/>
      <c r="EQ82" s="57"/>
      <c r="ER82" s="57"/>
      <c r="ES82" s="57"/>
      <c r="ET82" s="57"/>
      <c r="EU82" s="57"/>
      <c r="EV82" s="57"/>
      <c r="EW82" s="57"/>
      <c r="EX82" s="57">
        <f t="shared" si="4"/>
        <v>0</v>
      </c>
      <c r="EY82" s="57"/>
      <c r="EZ82" s="57"/>
      <c r="FA82" s="57"/>
      <c r="FB82" s="57"/>
      <c r="FC82" s="57"/>
      <c r="FD82" s="57"/>
      <c r="FE82" s="57"/>
      <c r="FF82" s="57"/>
      <c r="FG82" s="57"/>
      <c r="FH82" s="57"/>
      <c r="FI82" s="57"/>
      <c r="FJ82" s="58"/>
    </row>
    <row r="83" spans="1:166" ht="19.5" customHeight="1">
      <c r="A83" s="67" t="s">
        <v>89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8"/>
      <c r="AK83" s="60"/>
      <c r="AL83" s="61"/>
      <c r="AM83" s="61"/>
      <c r="AN83" s="61"/>
      <c r="AO83" s="61"/>
      <c r="AP83" s="61"/>
      <c r="AQ83" s="61" t="s">
        <v>103</v>
      </c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57">
        <v>75000</v>
      </c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>
        <v>75000</v>
      </c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>
        <v>75000</v>
      </c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>
        <f t="shared" si="2"/>
        <v>75000</v>
      </c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>
        <f t="shared" si="3"/>
        <v>0</v>
      </c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>
        <f t="shared" si="4"/>
        <v>0</v>
      </c>
      <c r="EY83" s="57"/>
      <c r="EZ83" s="57"/>
      <c r="FA83" s="57"/>
      <c r="FB83" s="57"/>
      <c r="FC83" s="57"/>
      <c r="FD83" s="57"/>
      <c r="FE83" s="57"/>
      <c r="FF83" s="57"/>
      <c r="FG83" s="57"/>
      <c r="FH83" s="57"/>
      <c r="FI83" s="57"/>
      <c r="FJ83" s="58"/>
    </row>
    <row r="84" spans="1:166" ht="19.5" customHeight="1">
      <c r="A84" s="67" t="s">
        <v>78</v>
      </c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8"/>
      <c r="AK84" s="60"/>
      <c r="AL84" s="61"/>
      <c r="AM84" s="61"/>
      <c r="AN84" s="61"/>
      <c r="AO84" s="61"/>
      <c r="AP84" s="61"/>
      <c r="AQ84" s="61" t="s">
        <v>104</v>
      </c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57">
        <v>60000</v>
      </c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>
        <v>60000</v>
      </c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>
        <v>60000</v>
      </c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>
        <f t="shared" si="2"/>
        <v>60000</v>
      </c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>
        <f t="shared" si="3"/>
        <v>0</v>
      </c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>
        <f t="shared" si="4"/>
        <v>0</v>
      </c>
      <c r="EY84" s="57"/>
      <c r="EZ84" s="57"/>
      <c r="FA84" s="57"/>
      <c r="FB84" s="57"/>
      <c r="FC84" s="57"/>
      <c r="FD84" s="57"/>
      <c r="FE84" s="57"/>
      <c r="FF84" s="57"/>
      <c r="FG84" s="57"/>
      <c r="FH84" s="57"/>
      <c r="FI84" s="57"/>
      <c r="FJ84" s="58"/>
    </row>
    <row r="85" spans="1:166" ht="19.5" customHeight="1">
      <c r="A85" s="67" t="s">
        <v>94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8"/>
      <c r="AK85" s="60"/>
      <c r="AL85" s="61"/>
      <c r="AM85" s="61"/>
      <c r="AN85" s="61"/>
      <c r="AO85" s="61"/>
      <c r="AP85" s="61"/>
      <c r="AQ85" s="61" t="s">
        <v>105</v>
      </c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57">
        <v>603174.24</v>
      </c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>
        <v>603174.24</v>
      </c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>
        <v>449692.31</v>
      </c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>
        <f t="shared" si="2"/>
        <v>449692.31</v>
      </c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>
        <f t="shared" si="3"/>
        <v>153481.93</v>
      </c>
      <c r="EL85" s="57"/>
      <c r="EM85" s="57"/>
      <c r="EN85" s="57"/>
      <c r="EO85" s="57"/>
      <c r="EP85" s="57"/>
      <c r="EQ85" s="57"/>
      <c r="ER85" s="57"/>
      <c r="ES85" s="57"/>
      <c r="ET85" s="57"/>
      <c r="EU85" s="57"/>
      <c r="EV85" s="57"/>
      <c r="EW85" s="57"/>
      <c r="EX85" s="57">
        <f t="shared" si="4"/>
        <v>153481.93</v>
      </c>
      <c r="EY85" s="57"/>
      <c r="EZ85" s="57"/>
      <c r="FA85" s="57"/>
      <c r="FB85" s="57"/>
      <c r="FC85" s="57"/>
      <c r="FD85" s="57"/>
      <c r="FE85" s="57"/>
      <c r="FF85" s="57"/>
      <c r="FG85" s="57"/>
      <c r="FH85" s="57"/>
      <c r="FI85" s="57"/>
      <c r="FJ85" s="58"/>
    </row>
    <row r="86" spans="1:166" ht="19.5" customHeight="1">
      <c r="A86" s="67" t="s">
        <v>74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8"/>
      <c r="AK86" s="60"/>
      <c r="AL86" s="61"/>
      <c r="AM86" s="61"/>
      <c r="AN86" s="61"/>
      <c r="AO86" s="61"/>
      <c r="AP86" s="61"/>
      <c r="AQ86" s="61" t="s">
        <v>106</v>
      </c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57">
        <v>488251.96</v>
      </c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>
        <v>488251.96</v>
      </c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57">
        <v>432572.32</v>
      </c>
      <c r="CI86" s="57"/>
      <c r="CJ86" s="57"/>
      <c r="CK86" s="57"/>
      <c r="CL86" s="57"/>
      <c r="CM86" s="57"/>
      <c r="CN86" s="57"/>
      <c r="CO86" s="57"/>
      <c r="CP86" s="57"/>
      <c r="CQ86" s="57"/>
      <c r="CR86" s="57"/>
      <c r="CS86" s="57"/>
      <c r="CT86" s="57"/>
      <c r="CU86" s="57"/>
      <c r="CV86" s="57"/>
      <c r="CW86" s="57"/>
      <c r="CX86" s="57"/>
      <c r="CY86" s="57"/>
      <c r="CZ86" s="57"/>
      <c r="DA86" s="57"/>
      <c r="DB86" s="57"/>
      <c r="DC86" s="57"/>
      <c r="DD86" s="57"/>
      <c r="DE86" s="57"/>
      <c r="DF86" s="57"/>
      <c r="DG86" s="57"/>
      <c r="DH86" s="57"/>
      <c r="DI86" s="57"/>
      <c r="DJ86" s="57"/>
      <c r="DK86" s="57"/>
      <c r="DL86" s="57"/>
      <c r="DM86" s="57"/>
      <c r="DN86" s="57"/>
      <c r="DO86" s="57"/>
      <c r="DP86" s="57"/>
      <c r="DQ86" s="57"/>
      <c r="DR86" s="57"/>
      <c r="DS86" s="57"/>
      <c r="DT86" s="57"/>
      <c r="DU86" s="57"/>
      <c r="DV86" s="57"/>
      <c r="DW86" s="57"/>
      <c r="DX86" s="57">
        <f t="shared" si="2"/>
        <v>432572.32</v>
      </c>
      <c r="DY86" s="57"/>
      <c r="DZ86" s="57"/>
      <c r="EA86" s="57"/>
      <c r="EB86" s="57"/>
      <c r="EC86" s="57"/>
      <c r="ED86" s="57"/>
      <c r="EE86" s="57"/>
      <c r="EF86" s="57"/>
      <c r="EG86" s="57"/>
      <c r="EH86" s="57"/>
      <c r="EI86" s="57"/>
      <c r="EJ86" s="57"/>
      <c r="EK86" s="57">
        <f t="shared" si="3"/>
        <v>55679.640000000014</v>
      </c>
      <c r="EL86" s="57"/>
      <c r="EM86" s="57"/>
      <c r="EN86" s="57"/>
      <c r="EO86" s="57"/>
      <c r="EP86" s="57"/>
      <c r="EQ86" s="57"/>
      <c r="ER86" s="57"/>
      <c r="ES86" s="57"/>
      <c r="ET86" s="57"/>
      <c r="EU86" s="57"/>
      <c r="EV86" s="57"/>
      <c r="EW86" s="57"/>
      <c r="EX86" s="57">
        <f t="shared" si="4"/>
        <v>55679.640000000014</v>
      </c>
      <c r="EY86" s="57"/>
      <c r="EZ86" s="57"/>
      <c r="FA86" s="57"/>
      <c r="FB86" s="57"/>
      <c r="FC86" s="57"/>
      <c r="FD86" s="57"/>
      <c r="FE86" s="57"/>
      <c r="FF86" s="57"/>
      <c r="FG86" s="57"/>
      <c r="FH86" s="57"/>
      <c r="FI86" s="57"/>
      <c r="FJ86" s="58"/>
    </row>
    <row r="87" spans="1:166" ht="19.5" customHeight="1">
      <c r="A87" s="67" t="s">
        <v>80</v>
      </c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8"/>
      <c r="AK87" s="60"/>
      <c r="AL87" s="61"/>
      <c r="AM87" s="61"/>
      <c r="AN87" s="61"/>
      <c r="AO87" s="61"/>
      <c r="AP87" s="61"/>
      <c r="AQ87" s="61" t="s">
        <v>107</v>
      </c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57">
        <v>15300</v>
      </c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>
        <v>15300</v>
      </c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>
        <v>15300</v>
      </c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57"/>
      <c r="DV87" s="57"/>
      <c r="DW87" s="57"/>
      <c r="DX87" s="57">
        <f t="shared" si="2"/>
        <v>15300</v>
      </c>
      <c r="DY87" s="57"/>
      <c r="DZ87" s="57"/>
      <c r="EA87" s="57"/>
      <c r="EB87" s="57"/>
      <c r="EC87" s="57"/>
      <c r="ED87" s="57"/>
      <c r="EE87" s="57"/>
      <c r="EF87" s="57"/>
      <c r="EG87" s="57"/>
      <c r="EH87" s="57"/>
      <c r="EI87" s="57"/>
      <c r="EJ87" s="57"/>
      <c r="EK87" s="57">
        <f t="shared" si="3"/>
        <v>0</v>
      </c>
      <c r="EL87" s="57"/>
      <c r="EM87" s="57"/>
      <c r="EN87" s="57"/>
      <c r="EO87" s="57"/>
      <c r="EP87" s="57"/>
      <c r="EQ87" s="57"/>
      <c r="ER87" s="57"/>
      <c r="ES87" s="57"/>
      <c r="ET87" s="57"/>
      <c r="EU87" s="57"/>
      <c r="EV87" s="57"/>
      <c r="EW87" s="57"/>
      <c r="EX87" s="57">
        <f t="shared" si="4"/>
        <v>0</v>
      </c>
      <c r="EY87" s="57"/>
      <c r="EZ87" s="57"/>
      <c r="FA87" s="57"/>
      <c r="FB87" s="57"/>
      <c r="FC87" s="57"/>
      <c r="FD87" s="57"/>
      <c r="FE87" s="57"/>
      <c r="FF87" s="57"/>
      <c r="FG87" s="57"/>
      <c r="FH87" s="57"/>
      <c r="FI87" s="57"/>
      <c r="FJ87" s="58"/>
    </row>
    <row r="88" spans="1:166" ht="24" customHeight="1">
      <c r="A88" s="73" t="s">
        <v>108</v>
      </c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4"/>
      <c r="AK88" s="75" t="s">
        <v>109</v>
      </c>
      <c r="AL88" s="76"/>
      <c r="AM88" s="76"/>
      <c r="AN88" s="76"/>
      <c r="AO88" s="76"/>
      <c r="AP88" s="76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1">
        <v>-520433.96</v>
      </c>
      <c r="BD88" s="71"/>
      <c r="BE88" s="71"/>
      <c r="BF88" s="71"/>
      <c r="BG88" s="71"/>
      <c r="BH88" s="71"/>
      <c r="BI88" s="71"/>
      <c r="BJ88" s="71"/>
      <c r="BK88" s="71"/>
      <c r="BL88" s="71"/>
      <c r="BM88" s="71"/>
      <c r="BN88" s="71"/>
      <c r="BO88" s="71"/>
      <c r="BP88" s="71"/>
      <c r="BQ88" s="71"/>
      <c r="BR88" s="71"/>
      <c r="BS88" s="71"/>
      <c r="BT88" s="71"/>
      <c r="BU88" s="71">
        <v>-520433.96</v>
      </c>
      <c r="BV88" s="71"/>
      <c r="BW88" s="71"/>
      <c r="BX88" s="71"/>
      <c r="BY88" s="71"/>
      <c r="BZ88" s="71"/>
      <c r="CA88" s="71"/>
      <c r="CB88" s="71"/>
      <c r="CC88" s="71"/>
      <c r="CD88" s="71"/>
      <c r="CE88" s="71"/>
      <c r="CF88" s="71"/>
      <c r="CG88" s="71"/>
      <c r="CH88" s="71">
        <v>-146803.34</v>
      </c>
      <c r="CI88" s="71"/>
      <c r="CJ88" s="71"/>
      <c r="CK88" s="71"/>
      <c r="CL88" s="71"/>
      <c r="CM88" s="71"/>
      <c r="CN88" s="71"/>
      <c r="CO88" s="71"/>
      <c r="CP88" s="71"/>
      <c r="CQ88" s="71"/>
      <c r="CR88" s="71"/>
      <c r="CS88" s="71"/>
      <c r="CT88" s="71"/>
      <c r="CU88" s="71"/>
      <c r="CV88" s="71"/>
      <c r="CW88" s="71"/>
      <c r="CX88" s="71"/>
      <c r="CY88" s="71"/>
      <c r="CZ88" s="71"/>
      <c r="DA88" s="71"/>
      <c r="DB88" s="71"/>
      <c r="DC88" s="71"/>
      <c r="DD88" s="71"/>
      <c r="DE88" s="71"/>
      <c r="DF88" s="71"/>
      <c r="DG88" s="71"/>
      <c r="DH88" s="71"/>
      <c r="DI88" s="71"/>
      <c r="DJ88" s="71"/>
      <c r="DK88" s="71"/>
      <c r="DL88" s="71"/>
      <c r="DM88" s="71"/>
      <c r="DN88" s="71"/>
      <c r="DO88" s="71"/>
      <c r="DP88" s="71"/>
      <c r="DQ88" s="71"/>
      <c r="DR88" s="71"/>
      <c r="DS88" s="71"/>
      <c r="DT88" s="71"/>
      <c r="DU88" s="71"/>
      <c r="DV88" s="71"/>
      <c r="DW88" s="71"/>
      <c r="DX88" s="57">
        <f t="shared" si="2"/>
        <v>-146803.34</v>
      </c>
      <c r="DY88" s="57"/>
      <c r="DZ88" s="57"/>
      <c r="EA88" s="57"/>
      <c r="EB88" s="57"/>
      <c r="EC88" s="57"/>
      <c r="ED88" s="57"/>
      <c r="EE88" s="57"/>
      <c r="EF88" s="57"/>
      <c r="EG88" s="57"/>
      <c r="EH88" s="57"/>
      <c r="EI88" s="57"/>
      <c r="EJ88" s="57"/>
      <c r="EK88" s="71"/>
      <c r="EL88" s="71"/>
      <c r="EM88" s="71"/>
      <c r="EN88" s="71"/>
      <c r="EO88" s="71"/>
      <c r="EP88" s="71"/>
      <c r="EQ88" s="71"/>
      <c r="ER88" s="71"/>
      <c r="ES88" s="71"/>
      <c r="ET88" s="71"/>
      <c r="EU88" s="71"/>
      <c r="EV88" s="71"/>
      <c r="EW88" s="71"/>
      <c r="EX88" s="71"/>
      <c r="EY88" s="71"/>
      <c r="EZ88" s="71"/>
      <c r="FA88" s="71"/>
      <c r="FB88" s="71"/>
      <c r="FC88" s="71"/>
      <c r="FD88" s="71"/>
      <c r="FE88" s="71"/>
      <c r="FF88" s="71"/>
      <c r="FG88" s="71"/>
      <c r="FH88" s="71"/>
      <c r="FI88" s="71"/>
      <c r="FJ88" s="72"/>
    </row>
    <row r="89" spans="1:166" ht="24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</row>
    <row r="90" spans="1:166" ht="35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</row>
    <row r="91" spans="1:166" ht="35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</row>
    <row r="92" spans="1:166" ht="12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</row>
    <row r="93" spans="1:166" ht="8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</row>
    <row r="94" spans="1:166" ht="9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</row>
    <row r="95" spans="1:166" ht="12.75" customHeight="1">
      <c r="BD95" s="6" t="s">
        <v>110</v>
      </c>
      <c r="BT95" s="6"/>
      <c r="FJ95" s="2" t="s">
        <v>111</v>
      </c>
    </row>
    <row r="96" spans="1:166" ht="12.75" customHeight="1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70"/>
      <c r="AR96" s="70"/>
      <c r="AS96" s="70"/>
      <c r="AT96" s="70"/>
      <c r="AU96" s="70"/>
      <c r="AV96" s="70"/>
      <c r="AW96" s="70"/>
      <c r="AX96" s="70"/>
      <c r="AY96" s="70"/>
      <c r="AZ96" s="70"/>
      <c r="BA96" s="70"/>
      <c r="BB96" s="70"/>
      <c r="BC96" s="70"/>
      <c r="BD96" s="70"/>
      <c r="BE96" s="70"/>
      <c r="BF96" s="70"/>
      <c r="BG96" s="70"/>
      <c r="BH96" s="70"/>
      <c r="BI96" s="70"/>
      <c r="BJ96" s="70"/>
      <c r="BK96" s="70"/>
      <c r="BL96" s="70"/>
      <c r="BM96" s="70"/>
      <c r="BN96" s="70"/>
      <c r="BO96" s="70"/>
      <c r="BP96" s="70"/>
      <c r="BQ96" s="70"/>
      <c r="BR96" s="70"/>
      <c r="BS96" s="70"/>
      <c r="BT96" s="70"/>
      <c r="BU96" s="70"/>
      <c r="BV96" s="70"/>
      <c r="BW96" s="70"/>
      <c r="BX96" s="70"/>
      <c r="BY96" s="70"/>
      <c r="BZ96" s="70"/>
      <c r="CA96" s="70"/>
      <c r="CB96" s="70"/>
      <c r="CC96" s="70"/>
      <c r="CD96" s="70"/>
      <c r="CE96" s="70"/>
      <c r="CF96" s="70"/>
      <c r="CG96" s="70"/>
      <c r="CH96" s="70"/>
      <c r="CI96" s="70"/>
      <c r="CJ96" s="70"/>
      <c r="CK96" s="70"/>
      <c r="CL96" s="70"/>
      <c r="CM96" s="70"/>
      <c r="CN96" s="70"/>
      <c r="CO96" s="70"/>
      <c r="CP96" s="70"/>
      <c r="CQ96" s="70"/>
      <c r="CR96" s="70"/>
      <c r="CS96" s="70"/>
      <c r="CT96" s="70"/>
      <c r="CU96" s="70"/>
      <c r="CV96" s="70"/>
      <c r="CW96" s="70"/>
      <c r="CX96" s="70"/>
      <c r="CY96" s="70"/>
      <c r="CZ96" s="70"/>
      <c r="DA96" s="70"/>
      <c r="DB96" s="70"/>
      <c r="DC96" s="70"/>
      <c r="DD96" s="70"/>
      <c r="DE96" s="70"/>
      <c r="DF96" s="70"/>
      <c r="DG96" s="70"/>
      <c r="DH96" s="70"/>
      <c r="DI96" s="70"/>
      <c r="DJ96" s="70"/>
      <c r="DK96" s="70"/>
      <c r="DL96" s="70"/>
      <c r="DM96" s="70"/>
      <c r="DN96" s="70"/>
      <c r="DO96" s="70"/>
      <c r="DP96" s="70"/>
      <c r="DQ96" s="70"/>
      <c r="DR96" s="70"/>
      <c r="DS96" s="70"/>
      <c r="DT96" s="70"/>
      <c r="DU96" s="70"/>
      <c r="DV96" s="70"/>
      <c r="DW96" s="70"/>
      <c r="DX96" s="70"/>
      <c r="DY96" s="70"/>
      <c r="DZ96" s="70"/>
      <c r="EA96" s="70"/>
      <c r="EB96" s="70"/>
      <c r="EC96" s="70"/>
      <c r="ED96" s="70"/>
      <c r="EE96" s="70"/>
      <c r="EF96" s="70"/>
      <c r="EG96" s="70"/>
      <c r="EH96" s="70"/>
      <c r="EI96" s="70"/>
      <c r="EJ96" s="70"/>
      <c r="EK96" s="70"/>
      <c r="EL96" s="70"/>
      <c r="EM96" s="70"/>
      <c r="EN96" s="70"/>
      <c r="EO96" s="70"/>
      <c r="EP96" s="70"/>
      <c r="EQ96" s="70"/>
      <c r="ER96" s="70"/>
      <c r="ES96" s="70"/>
      <c r="ET96" s="70"/>
      <c r="EU96" s="70"/>
      <c r="EV96" s="70"/>
      <c r="EW96" s="70"/>
      <c r="EX96" s="70"/>
      <c r="EY96" s="70"/>
      <c r="EZ96" s="70"/>
      <c r="FA96" s="70"/>
      <c r="FB96" s="70"/>
      <c r="FC96" s="70"/>
      <c r="FD96" s="70"/>
      <c r="FE96" s="70"/>
      <c r="FF96" s="70"/>
      <c r="FG96" s="70"/>
      <c r="FH96" s="70"/>
      <c r="FI96" s="70"/>
      <c r="FJ96" s="70"/>
    </row>
    <row r="97" spans="1:166" ht="11.25" customHeight="1">
      <c r="A97" s="41" t="s">
        <v>21</v>
      </c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2"/>
      <c r="AP97" s="45" t="s">
        <v>22</v>
      </c>
      <c r="AQ97" s="41"/>
      <c r="AR97" s="41"/>
      <c r="AS97" s="41"/>
      <c r="AT97" s="41"/>
      <c r="AU97" s="42"/>
      <c r="AV97" s="45" t="s">
        <v>112</v>
      </c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2"/>
      <c r="BL97" s="45" t="s">
        <v>54</v>
      </c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2"/>
      <c r="CF97" s="36" t="s">
        <v>25</v>
      </c>
      <c r="CG97" s="37"/>
      <c r="CH97" s="37"/>
      <c r="CI97" s="37"/>
      <c r="CJ97" s="37"/>
      <c r="CK97" s="37"/>
      <c r="CL97" s="37"/>
      <c r="CM97" s="37"/>
      <c r="CN97" s="37"/>
      <c r="CO97" s="37"/>
      <c r="CP97" s="37"/>
      <c r="CQ97" s="37"/>
      <c r="CR97" s="37"/>
      <c r="CS97" s="37"/>
      <c r="CT97" s="37"/>
      <c r="CU97" s="37"/>
      <c r="CV97" s="37"/>
      <c r="CW97" s="37"/>
      <c r="CX97" s="37"/>
      <c r="CY97" s="37"/>
      <c r="CZ97" s="37"/>
      <c r="DA97" s="37"/>
      <c r="DB97" s="37"/>
      <c r="DC97" s="37"/>
      <c r="DD97" s="37"/>
      <c r="DE97" s="37"/>
      <c r="DF97" s="37"/>
      <c r="DG97" s="37"/>
      <c r="DH97" s="37"/>
      <c r="DI97" s="37"/>
      <c r="DJ97" s="37"/>
      <c r="DK97" s="37"/>
      <c r="DL97" s="37"/>
      <c r="DM97" s="37"/>
      <c r="DN97" s="37"/>
      <c r="DO97" s="37"/>
      <c r="DP97" s="37"/>
      <c r="DQ97" s="37"/>
      <c r="DR97" s="37"/>
      <c r="DS97" s="37"/>
      <c r="DT97" s="37"/>
      <c r="DU97" s="37"/>
      <c r="DV97" s="37"/>
      <c r="DW97" s="37"/>
      <c r="DX97" s="37"/>
      <c r="DY97" s="37"/>
      <c r="DZ97" s="37"/>
      <c r="EA97" s="37"/>
      <c r="EB97" s="37"/>
      <c r="EC97" s="37"/>
      <c r="ED97" s="37"/>
      <c r="EE97" s="37"/>
      <c r="EF97" s="37"/>
      <c r="EG97" s="37"/>
      <c r="EH97" s="37"/>
      <c r="EI97" s="37"/>
      <c r="EJ97" s="37"/>
      <c r="EK97" s="37"/>
      <c r="EL97" s="37"/>
      <c r="EM97" s="37"/>
      <c r="EN97" s="37"/>
      <c r="EO97" s="37"/>
      <c r="EP97" s="37"/>
      <c r="EQ97" s="37"/>
      <c r="ER97" s="37"/>
      <c r="ES97" s="38"/>
      <c r="ET97" s="45" t="s">
        <v>26</v>
      </c>
      <c r="EU97" s="41"/>
      <c r="EV97" s="41"/>
      <c r="EW97" s="41"/>
      <c r="EX97" s="41"/>
      <c r="EY97" s="41"/>
      <c r="EZ97" s="41"/>
      <c r="FA97" s="41"/>
      <c r="FB97" s="41"/>
      <c r="FC97" s="41"/>
      <c r="FD97" s="41"/>
      <c r="FE97" s="41"/>
      <c r="FF97" s="41"/>
      <c r="FG97" s="41"/>
      <c r="FH97" s="41"/>
      <c r="FI97" s="41"/>
      <c r="FJ97" s="47"/>
    </row>
    <row r="98" spans="1:166" ht="69.75" customHeight="1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4"/>
      <c r="AP98" s="46"/>
      <c r="AQ98" s="43"/>
      <c r="AR98" s="43"/>
      <c r="AS98" s="43"/>
      <c r="AT98" s="43"/>
      <c r="AU98" s="44"/>
      <c r="AV98" s="46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4"/>
      <c r="BL98" s="46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  <c r="CB98" s="43"/>
      <c r="CC98" s="43"/>
      <c r="CD98" s="43"/>
      <c r="CE98" s="44"/>
      <c r="CF98" s="37" t="s">
        <v>113</v>
      </c>
      <c r="CG98" s="37"/>
      <c r="CH98" s="37"/>
      <c r="CI98" s="37"/>
      <c r="CJ98" s="37"/>
      <c r="CK98" s="37"/>
      <c r="CL98" s="37"/>
      <c r="CM98" s="37"/>
      <c r="CN98" s="37"/>
      <c r="CO98" s="37"/>
      <c r="CP98" s="37"/>
      <c r="CQ98" s="37"/>
      <c r="CR98" s="37"/>
      <c r="CS98" s="37"/>
      <c r="CT98" s="37"/>
      <c r="CU98" s="37"/>
      <c r="CV98" s="38"/>
      <c r="CW98" s="36" t="s">
        <v>28</v>
      </c>
      <c r="CX98" s="37"/>
      <c r="CY98" s="37"/>
      <c r="CZ98" s="37"/>
      <c r="DA98" s="37"/>
      <c r="DB98" s="37"/>
      <c r="DC98" s="37"/>
      <c r="DD98" s="37"/>
      <c r="DE98" s="37"/>
      <c r="DF98" s="37"/>
      <c r="DG98" s="37"/>
      <c r="DH98" s="37"/>
      <c r="DI98" s="37"/>
      <c r="DJ98" s="37"/>
      <c r="DK98" s="37"/>
      <c r="DL98" s="37"/>
      <c r="DM98" s="38"/>
      <c r="DN98" s="36" t="s">
        <v>29</v>
      </c>
      <c r="DO98" s="37"/>
      <c r="DP98" s="37"/>
      <c r="DQ98" s="37"/>
      <c r="DR98" s="37"/>
      <c r="DS98" s="37"/>
      <c r="DT98" s="37"/>
      <c r="DU98" s="37"/>
      <c r="DV98" s="37"/>
      <c r="DW98" s="37"/>
      <c r="DX98" s="37"/>
      <c r="DY98" s="37"/>
      <c r="DZ98" s="37"/>
      <c r="EA98" s="37"/>
      <c r="EB98" s="37"/>
      <c r="EC98" s="37"/>
      <c r="ED98" s="38"/>
      <c r="EE98" s="36" t="s">
        <v>30</v>
      </c>
      <c r="EF98" s="37"/>
      <c r="EG98" s="37"/>
      <c r="EH98" s="37"/>
      <c r="EI98" s="37"/>
      <c r="EJ98" s="37"/>
      <c r="EK98" s="37"/>
      <c r="EL98" s="37"/>
      <c r="EM98" s="37"/>
      <c r="EN98" s="37"/>
      <c r="EO98" s="37"/>
      <c r="EP98" s="37"/>
      <c r="EQ98" s="37"/>
      <c r="ER98" s="37"/>
      <c r="ES98" s="38"/>
      <c r="ET98" s="46"/>
      <c r="EU98" s="43"/>
      <c r="EV98" s="43"/>
      <c r="EW98" s="43"/>
      <c r="EX98" s="43"/>
      <c r="EY98" s="43"/>
      <c r="EZ98" s="43"/>
      <c r="FA98" s="43"/>
      <c r="FB98" s="43"/>
      <c r="FC98" s="43"/>
      <c r="FD98" s="43"/>
      <c r="FE98" s="43"/>
      <c r="FF98" s="43"/>
      <c r="FG98" s="43"/>
      <c r="FH98" s="43"/>
      <c r="FI98" s="43"/>
      <c r="FJ98" s="48"/>
    </row>
    <row r="99" spans="1:166" ht="12" customHeight="1">
      <c r="A99" s="39">
        <v>1</v>
      </c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40"/>
      <c r="AP99" s="12">
        <v>2</v>
      </c>
      <c r="AQ99" s="13"/>
      <c r="AR99" s="13"/>
      <c r="AS99" s="13"/>
      <c r="AT99" s="13"/>
      <c r="AU99" s="14"/>
      <c r="AV99" s="12">
        <v>3</v>
      </c>
      <c r="AW99" s="13"/>
      <c r="AX99" s="13"/>
      <c r="AY99" s="13"/>
      <c r="AZ99" s="13"/>
      <c r="BA99" s="13"/>
      <c r="BB99" s="13"/>
      <c r="BC99" s="13"/>
      <c r="BD99" s="13"/>
      <c r="BE99" s="32"/>
      <c r="BF99" s="32"/>
      <c r="BG99" s="32"/>
      <c r="BH99" s="32"/>
      <c r="BI99" s="32"/>
      <c r="BJ99" s="32"/>
      <c r="BK99" s="49"/>
      <c r="BL99" s="12">
        <v>4</v>
      </c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4"/>
      <c r="CF99" s="12">
        <v>5</v>
      </c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4"/>
      <c r="CW99" s="12">
        <v>6</v>
      </c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4"/>
      <c r="DN99" s="12">
        <v>7</v>
      </c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4"/>
      <c r="EE99" s="12">
        <v>8</v>
      </c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4"/>
      <c r="ET99" s="35">
        <v>9</v>
      </c>
      <c r="EU99" s="32"/>
      <c r="EV99" s="32"/>
      <c r="EW99" s="32"/>
      <c r="EX99" s="32"/>
      <c r="EY99" s="32"/>
      <c r="EZ99" s="32"/>
      <c r="FA99" s="32"/>
      <c r="FB99" s="32"/>
      <c r="FC99" s="32"/>
      <c r="FD99" s="32"/>
      <c r="FE99" s="32"/>
      <c r="FF99" s="32"/>
      <c r="FG99" s="32"/>
      <c r="FH99" s="32"/>
      <c r="FI99" s="32"/>
      <c r="FJ99" s="33"/>
    </row>
    <row r="100" spans="1:166" ht="37.5" customHeight="1">
      <c r="A100" s="78" t="s">
        <v>114</v>
      </c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9"/>
      <c r="AP100" s="53" t="s">
        <v>115</v>
      </c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5"/>
      <c r="BF100" s="16"/>
      <c r="BG100" s="16"/>
      <c r="BH100" s="16"/>
      <c r="BI100" s="16"/>
      <c r="BJ100" s="16"/>
      <c r="BK100" s="56"/>
      <c r="BL100" s="50">
        <v>520433.96</v>
      </c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>
        <v>146803.34</v>
      </c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  <c r="CQ100" s="50"/>
      <c r="CR100" s="50"/>
      <c r="CS100" s="50"/>
      <c r="CT100" s="50"/>
      <c r="CU100" s="50"/>
      <c r="CV100" s="50"/>
      <c r="CW100" s="50"/>
      <c r="CX100" s="50"/>
      <c r="CY100" s="50"/>
      <c r="CZ100" s="50"/>
      <c r="DA100" s="50"/>
      <c r="DB100" s="50"/>
      <c r="DC100" s="50"/>
      <c r="DD100" s="50"/>
      <c r="DE100" s="50"/>
      <c r="DF100" s="50"/>
      <c r="DG100" s="50"/>
      <c r="DH100" s="50"/>
      <c r="DI100" s="50"/>
      <c r="DJ100" s="50"/>
      <c r="DK100" s="50"/>
      <c r="DL100" s="50"/>
      <c r="DM100" s="50"/>
      <c r="DN100" s="50"/>
      <c r="DO100" s="50"/>
      <c r="DP100" s="50"/>
      <c r="DQ100" s="50"/>
      <c r="DR100" s="50"/>
      <c r="DS100" s="50"/>
      <c r="DT100" s="50"/>
      <c r="DU100" s="50"/>
      <c r="DV100" s="50"/>
      <c r="DW100" s="50"/>
      <c r="DX100" s="50"/>
      <c r="DY100" s="50"/>
      <c r="DZ100" s="50"/>
      <c r="EA100" s="50"/>
      <c r="EB100" s="50"/>
      <c r="EC100" s="50"/>
      <c r="ED100" s="50"/>
      <c r="EE100" s="50">
        <f t="shared" ref="EE100:EE114" si="5">CF100+CW100+DN100</f>
        <v>146803.34</v>
      </c>
      <c r="EF100" s="50"/>
      <c r="EG100" s="50"/>
      <c r="EH100" s="50"/>
      <c r="EI100" s="50"/>
      <c r="EJ100" s="50"/>
      <c r="EK100" s="50"/>
      <c r="EL100" s="50"/>
      <c r="EM100" s="50"/>
      <c r="EN100" s="50"/>
      <c r="EO100" s="50"/>
      <c r="EP100" s="50"/>
      <c r="EQ100" s="50"/>
      <c r="ER100" s="50"/>
      <c r="ES100" s="50"/>
      <c r="ET100" s="50">
        <f t="shared" ref="ET100:ET105" si="6">BL100-CF100-CW100-DN100</f>
        <v>373630.62</v>
      </c>
      <c r="EU100" s="50"/>
      <c r="EV100" s="50"/>
      <c r="EW100" s="50"/>
      <c r="EX100" s="50"/>
      <c r="EY100" s="50"/>
      <c r="EZ100" s="50"/>
      <c r="FA100" s="50"/>
      <c r="FB100" s="50"/>
      <c r="FC100" s="50"/>
      <c r="FD100" s="50"/>
      <c r="FE100" s="50"/>
      <c r="FF100" s="50"/>
      <c r="FG100" s="50"/>
      <c r="FH100" s="50"/>
      <c r="FI100" s="50"/>
      <c r="FJ100" s="51"/>
    </row>
    <row r="101" spans="1:166" ht="36.75" customHeight="1">
      <c r="A101" s="80" t="s">
        <v>116</v>
      </c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1"/>
      <c r="AP101" s="60" t="s">
        <v>117</v>
      </c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2"/>
      <c r="BF101" s="21"/>
      <c r="BG101" s="21"/>
      <c r="BH101" s="21"/>
      <c r="BI101" s="21"/>
      <c r="BJ101" s="21"/>
      <c r="BK101" s="63"/>
      <c r="BL101" s="57"/>
      <c r="BM101" s="57"/>
      <c r="BN101" s="57"/>
      <c r="BO101" s="57"/>
      <c r="BP101" s="57"/>
      <c r="BQ101" s="57"/>
      <c r="BR101" s="57"/>
      <c r="BS101" s="57"/>
      <c r="BT101" s="57"/>
      <c r="BU101" s="57"/>
      <c r="BV101" s="57"/>
      <c r="BW101" s="57"/>
      <c r="BX101" s="57"/>
      <c r="BY101" s="57"/>
      <c r="BZ101" s="57"/>
      <c r="CA101" s="57"/>
      <c r="CB101" s="57"/>
      <c r="CC101" s="57"/>
      <c r="CD101" s="57"/>
      <c r="CE101" s="57"/>
      <c r="CF101" s="57"/>
      <c r="CG101" s="57"/>
      <c r="CH101" s="57"/>
      <c r="CI101" s="57"/>
      <c r="CJ101" s="57"/>
      <c r="CK101" s="57"/>
      <c r="CL101" s="57"/>
      <c r="CM101" s="57"/>
      <c r="CN101" s="57"/>
      <c r="CO101" s="57"/>
      <c r="CP101" s="57"/>
      <c r="CQ101" s="57"/>
      <c r="CR101" s="57"/>
      <c r="CS101" s="57"/>
      <c r="CT101" s="57"/>
      <c r="CU101" s="57"/>
      <c r="CV101" s="57"/>
      <c r="CW101" s="57"/>
      <c r="CX101" s="57"/>
      <c r="CY101" s="57"/>
      <c r="CZ101" s="57"/>
      <c r="DA101" s="57"/>
      <c r="DB101" s="57"/>
      <c r="DC101" s="57"/>
      <c r="DD101" s="57"/>
      <c r="DE101" s="57"/>
      <c r="DF101" s="57"/>
      <c r="DG101" s="57"/>
      <c r="DH101" s="57"/>
      <c r="DI101" s="57"/>
      <c r="DJ101" s="57"/>
      <c r="DK101" s="57"/>
      <c r="DL101" s="57"/>
      <c r="DM101" s="57"/>
      <c r="DN101" s="57"/>
      <c r="DO101" s="57"/>
      <c r="DP101" s="57"/>
      <c r="DQ101" s="57"/>
      <c r="DR101" s="57"/>
      <c r="DS101" s="57"/>
      <c r="DT101" s="57"/>
      <c r="DU101" s="57"/>
      <c r="DV101" s="57"/>
      <c r="DW101" s="57"/>
      <c r="DX101" s="57"/>
      <c r="DY101" s="57"/>
      <c r="DZ101" s="57"/>
      <c r="EA101" s="57"/>
      <c r="EB101" s="57"/>
      <c r="EC101" s="57"/>
      <c r="ED101" s="57"/>
      <c r="EE101" s="64">
        <f t="shared" si="5"/>
        <v>0</v>
      </c>
      <c r="EF101" s="65"/>
      <c r="EG101" s="65"/>
      <c r="EH101" s="65"/>
      <c r="EI101" s="65"/>
      <c r="EJ101" s="65"/>
      <c r="EK101" s="65"/>
      <c r="EL101" s="65"/>
      <c r="EM101" s="65"/>
      <c r="EN101" s="65"/>
      <c r="EO101" s="65"/>
      <c r="EP101" s="65"/>
      <c r="EQ101" s="65"/>
      <c r="ER101" s="65"/>
      <c r="ES101" s="66"/>
      <c r="ET101" s="64">
        <f t="shared" si="6"/>
        <v>0</v>
      </c>
      <c r="EU101" s="65"/>
      <c r="EV101" s="65"/>
      <c r="EW101" s="65"/>
      <c r="EX101" s="65"/>
      <c r="EY101" s="65"/>
      <c r="EZ101" s="65"/>
      <c r="FA101" s="65"/>
      <c r="FB101" s="65"/>
      <c r="FC101" s="65"/>
      <c r="FD101" s="65"/>
      <c r="FE101" s="65"/>
      <c r="FF101" s="65"/>
      <c r="FG101" s="65"/>
      <c r="FH101" s="65"/>
      <c r="FI101" s="65"/>
      <c r="FJ101" s="82"/>
    </row>
    <row r="102" spans="1:166" ht="17.25" customHeight="1">
      <c r="A102" s="83" t="s">
        <v>118</v>
      </c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4"/>
      <c r="AP102" s="26"/>
      <c r="AQ102" s="27"/>
      <c r="AR102" s="27"/>
      <c r="AS102" s="27"/>
      <c r="AT102" s="27"/>
      <c r="AU102" s="85"/>
      <c r="AV102" s="86"/>
      <c r="AW102" s="87"/>
      <c r="AX102" s="87"/>
      <c r="AY102" s="87"/>
      <c r="AZ102" s="87"/>
      <c r="BA102" s="87"/>
      <c r="BB102" s="87"/>
      <c r="BC102" s="87"/>
      <c r="BD102" s="87"/>
      <c r="BE102" s="87"/>
      <c r="BF102" s="87"/>
      <c r="BG102" s="87"/>
      <c r="BH102" s="87"/>
      <c r="BI102" s="87"/>
      <c r="BJ102" s="87"/>
      <c r="BK102" s="88"/>
      <c r="BL102" s="89"/>
      <c r="BM102" s="90"/>
      <c r="BN102" s="90"/>
      <c r="BO102" s="90"/>
      <c r="BP102" s="90"/>
      <c r="BQ102" s="90"/>
      <c r="BR102" s="90"/>
      <c r="BS102" s="90"/>
      <c r="BT102" s="90"/>
      <c r="BU102" s="90"/>
      <c r="BV102" s="90"/>
      <c r="BW102" s="90"/>
      <c r="BX102" s="90"/>
      <c r="BY102" s="90"/>
      <c r="BZ102" s="90"/>
      <c r="CA102" s="90"/>
      <c r="CB102" s="90"/>
      <c r="CC102" s="90"/>
      <c r="CD102" s="90"/>
      <c r="CE102" s="91"/>
      <c r="CF102" s="89"/>
      <c r="CG102" s="90"/>
      <c r="CH102" s="90"/>
      <c r="CI102" s="90"/>
      <c r="CJ102" s="90"/>
      <c r="CK102" s="90"/>
      <c r="CL102" s="90"/>
      <c r="CM102" s="90"/>
      <c r="CN102" s="90"/>
      <c r="CO102" s="90"/>
      <c r="CP102" s="90"/>
      <c r="CQ102" s="90"/>
      <c r="CR102" s="90"/>
      <c r="CS102" s="90"/>
      <c r="CT102" s="90"/>
      <c r="CU102" s="90"/>
      <c r="CV102" s="91"/>
      <c r="CW102" s="89"/>
      <c r="CX102" s="90"/>
      <c r="CY102" s="90"/>
      <c r="CZ102" s="90"/>
      <c r="DA102" s="90"/>
      <c r="DB102" s="90"/>
      <c r="DC102" s="90"/>
      <c r="DD102" s="90"/>
      <c r="DE102" s="90"/>
      <c r="DF102" s="90"/>
      <c r="DG102" s="90"/>
      <c r="DH102" s="90"/>
      <c r="DI102" s="90"/>
      <c r="DJ102" s="90"/>
      <c r="DK102" s="90"/>
      <c r="DL102" s="90"/>
      <c r="DM102" s="91"/>
      <c r="DN102" s="89"/>
      <c r="DO102" s="90"/>
      <c r="DP102" s="90"/>
      <c r="DQ102" s="90"/>
      <c r="DR102" s="90"/>
      <c r="DS102" s="90"/>
      <c r="DT102" s="90"/>
      <c r="DU102" s="90"/>
      <c r="DV102" s="90"/>
      <c r="DW102" s="90"/>
      <c r="DX102" s="90"/>
      <c r="DY102" s="90"/>
      <c r="DZ102" s="90"/>
      <c r="EA102" s="90"/>
      <c r="EB102" s="90"/>
      <c r="EC102" s="90"/>
      <c r="ED102" s="91"/>
      <c r="EE102" s="57">
        <f t="shared" si="5"/>
        <v>0</v>
      </c>
      <c r="EF102" s="57"/>
      <c r="EG102" s="57"/>
      <c r="EH102" s="57"/>
      <c r="EI102" s="57"/>
      <c r="EJ102" s="57"/>
      <c r="EK102" s="57"/>
      <c r="EL102" s="57"/>
      <c r="EM102" s="57"/>
      <c r="EN102" s="57"/>
      <c r="EO102" s="57"/>
      <c r="EP102" s="57"/>
      <c r="EQ102" s="57"/>
      <c r="ER102" s="57"/>
      <c r="ES102" s="57"/>
      <c r="ET102" s="57">
        <f t="shared" si="6"/>
        <v>0</v>
      </c>
      <c r="EU102" s="57"/>
      <c r="EV102" s="57"/>
      <c r="EW102" s="57"/>
      <c r="EX102" s="57"/>
      <c r="EY102" s="57"/>
      <c r="EZ102" s="57"/>
      <c r="FA102" s="57"/>
      <c r="FB102" s="57"/>
      <c r="FC102" s="57"/>
      <c r="FD102" s="57"/>
      <c r="FE102" s="57"/>
      <c r="FF102" s="57"/>
      <c r="FG102" s="57"/>
      <c r="FH102" s="57"/>
      <c r="FI102" s="57"/>
      <c r="FJ102" s="58"/>
    </row>
    <row r="103" spans="1:166" ht="24" customHeight="1">
      <c r="A103" s="80" t="s">
        <v>119</v>
      </c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1"/>
      <c r="AP103" s="60" t="s">
        <v>120</v>
      </c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2"/>
      <c r="BF103" s="21"/>
      <c r="BG103" s="21"/>
      <c r="BH103" s="21"/>
      <c r="BI103" s="21"/>
      <c r="BJ103" s="21"/>
      <c r="BK103" s="63"/>
      <c r="BL103" s="57"/>
      <c r="BM103" s="57"/>
      <c r="BN103" s="57"/>
      <c r="BO103" s="57"/>
      <c r="BP103" s="57"/>
      <c r="BQ103" s="57"/>
      <c r="BR103" s="57"/>
      <c r="BS103" s="57"/>
      <c r="BT103" s="57"/>
      <c r="BU103" s="57"/>
      <c r="BV103" s="57"/>
      <c r="BW103" s="57"/>
      <c r="BX103" s="57"/>
      <c r="BY103" s="57"/>
      <c r="BZ103" s="57"/>
      <c r="CA103" s="57"/>
      <c r="CB103" s="57"/>
      <c r="CC103" s="57"/>
      <c r="CD103" s="57"/>
      <c r="CE103" s="57"/>
      <c r="CF103" s="57"/>
      <c r="CG103" s="57"/>
      <c r="CH103" s="57"/>
      <c r="CI103" s="57"/>
      <c r="CJ103" s="57"/>
      <c r="CK103" s="57"/>
      <c r="CL103" s="57"/>
      <c r="CM103" s="57"/>
      <c r="CN103" s="57"/>
      <c r="CO103" s="57"/>
      <c r="CP103" s="57"/>
      <c r="CQ103" s="57"/>
      <c r="CR103" s="57"/>
      <c r="CS103" s="57"/>
      <c r="CT103" s="57"/>
      <c r="CU103" s="57"/>
      <c r="CV103" s="57"/>
      <c r="CW103" s="57"/>
      <c r="CX103" s="57"/>
      <c r="CY103" s="57"/>
      <c r="CZ103" s="57"/>
      <c r="DA103" s="57"/>
      <c r="DB103" s="57"/>
      <c r="DC103" s="57"/>
      <c r="DD103" s="57"/>
      <c r="DE103" s="57"/>
      <c r="DF103" s="57"/>
      <c r="DG103" s="57"/>
      <c r="DH103" s="57"/>
      <c r="DI103" s="57"/>
      <c r="DJ103" s="57"/>
      <c r="DK103" s="57"/>
      <c r="DL103" s="57"/>
      <c r="DM103" s="57"/>
      <c r="DN103" s="57"/>
      <c r="DO103" s="57"/>
      <c r="DP103" s="57"/>
      <c r="DQ103" s="57"/>
      <c r="DR103" s="57"/>
      <c r="DS103" s="57"/>
      <c r="DT103" s="57"/>
      <c r="DU103" s="57"/>
      <c r="DV103" s="57"/>
      <c r="DW103" s="57"/>
      <c r="DX103" s="57"/>
      <c r="DY103" s="57"/>
      <c r="DZ103" s="57"/>
      <c r="EA103" s="57"/>
      <c r="EB103" s="57"/>
      <c r="EC103" s="57"/>
      <c r="ED103" s="57"/>
      <c r="EE103" s="57">
        <f t="shared" si="5"/>
        <v>0</v>
      </c>
      <c r="EF103" s="57"/>
      <c r="EG103" s="57"/>
      <c r="EH103" s="57"/>
      <c r="EI103" s="57"/>
      <c r="EJ103" s="57"/>
      <c r="EK103" s="57"/>
      <c r="EL103" s="57"/>
      <c r="EM103" s="57"/>
      <c r="EN103" s="57"/>
      <c r="EO103" s="57"/>
      <c r="EP103" s="57"/>
      <c r="EQ103" s="57"/>
      <c r="ER103" s="57"/>
      <c r="ES103" s="57"/>
      <c r="ET103" s="57">
        <f t="shared" si="6"/>
        <v>0</v>
      </c>
      <c r="EU103" s="57"/>
      <c r="EV103" s="57"/>
      <c r="EW103" s="57"/>
      <c r="EX103" s="57"/>
      <c r="EY103" s="57"/>
      <c r="EZ103" s="57"/>
      <c r="FA103" s="57"/>
      <c r="FB103" s="57"/>
      <c r="FC103" s="57"/>
      <c r="FD103" s="57"/>
      <c r="FE103" s="57"/>
      <c r="FF103" s="57"/>
      <c r="FG103" s="57"/>
      <c r="FH103" s="57"/>
      <c r="FI103" s="57"/>
      <c r="FJ103" s="58"/>
    </row>
    <row r="104" spans="1:166" ht="17.25" customHeight="1">
      <c r="A104" s="83" t="s">
        <v>118</v>
      </c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4"/>
      <c r="AP104" s="26"/>
      <c r="AQ104" s="27"/>
      <c r="AR104" s="27"/>
      <c r="AS104" s="27"/>
      <c r="AT104" s="27"/>
      <c r="AU104" s="85"/>
      <c r="AV104" s="86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  <c r="BG104" s="87"/>
      <c r="BH104" s="87"/>
      <c r="BI104" s="87"/>
      <c r="BJ104" s="87"/>
      <c r="BK104" s="88"/>
      <c r="BL104" s="89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/>
      <c r="BX104" s="90"/>
      <c r="BY104" s="90"/>
      <c r="BZ104" s="90"/>
      <c r="CA104" s="90"/>
      <c r="CB104" s="90"/>
      <c r="CC104" s="90"/>
      <c r="CD104" s="90"/>
      <c r="CE104" s="91"/>
      <c r="CF104" s="89"/>
      <c r="CG104" s="90"/>
      <c r="CH104" s="90"/>
      <c r="CI104" s="90"/>
      <c r="CJ104" s="90"/>
      <c r="CK104" s="90"/>
      <c r="CL104" s="90"/>
      <c r="CM104" s="90"/>
      <c r="CN104" s="90"/>
      <c r="CO104" s="90"/>
      <c r="CP104" s="90"/>
      <c r="CQ104" s="90"/>
      <c r="CR104" s="90"/>
      <c r="CS104" s="90"/>
      <c r="CT104" s="90"/>
      <c r="CU104" s="90"/>
      <c r="CV104" s="91"/>
      <c r="CW104" s="89"/>
      <c r="CX104" s="90"/>
      <c r="CY104" s="90"/>
      <c r="CZ104" s="90"/>
      <c r="DA104" s="90"/>
      <c r="DB104" s="90"/>
      <c r="DC104" s="90"/>
      <c r="DD104" s="90"/>
      <c r="DE104" s="90"/>
      <c r="DF104" s="90"/>
      <c r="DG104" s="90"/>
      <c r="DH104" s="90"/>
      <c r="DI104" s="90"/>
      <c r="DJ104" s="90"/>
      <c r="DK104" s="90"/>
      <c r="DL104" s="90"/>
      <c r="DM104" s="91"/>
      <c r="DN104" s="89"/>
      <c r="DO104" s="90"/>
      <c r="DP104" s="90"/>
      <c r="DQ104" s="90"/>
      <c r="DR104" s="90"/>
      <c r="DS104" s="90"/>
      <c r="DT104" s="90"/>
      <c r="DU104" s="90"/>
      <c r="DV104" s="90"/>
      <c r="DW104" s="90"/>
      <c r="DX104" s="90"/>
      <c r="DY104" s="90"/>
      <c r="DZ104" s="90"/>
      <c r="EA104" s="90"/>
      <c r="EB104" s="90"/>
      <c r="EC104" s="90"/>
      <c r="ED104" s="91"/>
      <c r="EE104" s="57">
        <f t="shared" si="5"/>
        <v>0</v>
      </c>
      <c r="EF104" s="57"/>
      <c r="EG104" s="57"/>
      <c r="EH104" s="57"/>
      <c r="EI104" s="57"/>
      <c r="EJ104" s="57"/>
      <c r="EK104" s="57"/>
      <c r="EL104" s="57"/>
      <c r="EM104" s="57"/>
      <c r="EN104" s="57"/>
      <c r="EO104" s="57"/>
      <c r="EP104" s="57"/>
      <c r="EQ104" s="57"/>
      <c r="ER104" s="57"/>
      <c r="ES104" s="57"/>
      <c r="ET104" s="57">
        <f t="shared" si="6"/>
        <v>0</v>
      </c>
      <c r="EU104" s="57"/>
      <c r="EV104" s="57"/>
      <c r="EW104" s="57"/>
      <c r="EX104" s="57"/>
      <c r="EY104" s="57"/>
      <c r="EZ104" s="57"/>
      <c r="FA104" s="57"/>
      <c r="FB104" s="57"/>
      <c r="FC104" s="57"/>
      <c r="FD104" s="57"/>
      <c r="FE104" s="57"/>
      <c r="FF104" s="57"/>
      <c r="FG104" s="57"/>
      <c r="FH104" s="57"/>
      <c r="FI104" s="57"/>
      <c r="FJ104" s="58"/>
    </row>
    <row r="105" spans="1:166" ht="31.5" customHeight="1">
      <c r="A105" s="92" t="s">
        <v>121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60" t="s">
        <v>122</v>
      </c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2"/>
      <c r="BF105" s="21"/>
      <c r="BG105" s="21"/>
      <c r="BH105" s="21"/>
      <c r="BI105" s="21"/>
      <c r="BJ105" s="21"/>
      <c r="BK105" s="63"/>
      <c r="BL105" s="57"/>
      <c r="BM105" s="57"/>
      <c r="BN105" s="57"/>
      <c r="BO105" s="57"/>
      <c r="BP105" s="57"/>
      <c r="BQ105" s="57"/>
      <c r="BR105" s="57"/>
      <c r="BS105" s="57"/>
      <c r="BT105" s="57"/>
      <c r="BU105" s="57"/>
      <c r="BV105" s="57"/>
      <c r="BW105" s="57"/>
      <c r="BX105" s="57"/>
      <c r="BY105" s="57"/>
      <c r="BZ105" s="57"/>
      <c r="CA105" s="57"/>
      <c r="CB105" s="57"/>
      <c r="CC105" s="57"/>
      <c r="CD105" s="57"/>
      <c r="CE105" s="57"/>
      <c r="CF105" s="57"/>
      <c r="CG105" s="57"/>
      <c r="CH105" s="57"/>
      <c r="CI105" s="57"/>
      <c r="CJ105" s="57"/>
      <c r="CK105" s="57"/>
      <c r="CL105" s="57"/>
      <c r="CM105" s="57"/>
      <c r="CN105" s="57"/>
      <c r="CO105" s="57"/>
      <c r="CP105" s="57"/>
      <c r="CQ105" s="57"/>
      <c r="CR105" s="57"/>
      <c r="CS105" s="57"/>
      <c r="CT105" s="57"/>
      <c r="CU105" s="57"/>
      <c r="CV105" s="57"/>
      <c r="CW105" s="57"/>
      <c r="CX105" s="57"/>
      <c r="CY105" s="57"/>
      <c r="CZ105" s="57"/>
      <c r="DA105" s="57"/>
      <c r="DB105" s="57"/>
      <c r="DC105" s="57"/>
      <c r="DD105" s="57"/>
      <c r="DE105" s="57"/>
      <c r="DF105" s="57"/>
      <c r="DG105" s="57"/>
      <c r="DH105" s="57"/>
      <c r="DI105" s="57"/>
      <c r="DJ105" s="57"/>
      <c r="DK105" s="57"/>
      <c r="DL105" s="57"/>
      <c r="DM105" s="57"/>
      <c r="DN105" s="57"/>
      <c r="DO105" s="57"/>
      <c r="DP105" s="57"/>
      <c r="DQ105" s="57"/>
      <c r="DR105" s="57"/>
      <c r="DS105" s="57"/>
      <c r="DT105" s="57"/>
      <c r="DU105" s="57"/>
      <c r="DV105" s="57"/>
      <c r="DW105" s="57"/>
      <c r="DX105" s="57"/>
      <c r="DY105" s="57"/>
      <c r="DZ105" s="57"/>
      <c r="EA105" s="57"/>
      <c r="EB105" s="57"/>
      <c r="EC105" s="57"/>
      <c r="ED105" s="57"/>
      <c r="EE105" s="57">
        <f t="shared" si="5"/>
        <v>0</v>
      </c>
      <c r="EF105" s="57"/>
      <c r="EG105" s="57"/>
      <c r="EH105" s="57"/>
      <c r="EI105" s="57"/>
      <c r="EJ105" s="57"/>
      <c r="EK105" s="57"/>
      <c r="EL105" s="57"/>
      <c r="EM105" s="57"/>
      <c r="EN105" s="57"/>
      <c r="EO105" s="57"/>
      <c r="EP105" s="57"/>
      <c r="EQ105" s="57"/>
      <c r="ER105" s="57"/>
      <c r="ES105" s="57"/>
      <c r="ET105" s="57">
        <f t="shared" si="6"/>
        <v>0</v>
      </c>
      <c r="EU105" s="57"/>
      <c r="EV105" s="57"/>
      <c r="EW105" s="57"/>
      <c r="EX105" s="57"/>
      <c r="EY105" s="57"/>
      <c r="EZ105" s="57"/>
      <c r="FA105" s="57"/>
      <c r="FB105" s="57"/>
      <c r="FC105" s="57"/>
      <c r="FD105" s="57"/>
      <c r="FE105" s="57"/>
      <c r="FF105" s="57"/>
      <c r="FG105" s="57"/>
      <c r="FH105" s="57"/>
      <c r="FI105" s="57"/>
      <c r="FJ105" s="58"/>
    </row>
    <row r="106" spans="1:166" ht="15" customHeight="1">
      <c r="A106" s="59" t="s">
        <v>123</v>
      </c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60" t="s">
        <v>124</v>
      </c>
      <c r="AQ106" s="61"/>
      <c r="AR106" s="61"/>
      <c r="AS106" s="61"/>
      <c r="AT106" s="61"/>
      <c r="AU106" s="61"/>
      <c r="AV106" s="76"/>
      <c r="AW106" s="76"/>
      <c r="AX106" s="76"/>
      <c r="AY106" s="76"/>
      <c r="AZ106" s="76"/>
      <c r="BA106" s="76"/>
      <c r="BB106" s="76"/>
      <c r="BC106" s="76"/>
      <c r="BD106" s="76"/>
      <c r="BE106" s="93"/>
      <c r="BF106" s="94"/>
      <c r="BG106" s="94"/>
      <c r="BH106" s="94"/>
      <c r="BI106" s="94"/>
      <c r="BJ106" s="94"/>
      <c r="BK106" s="95"/>
      <c r="BL106" s="57"/>
      <c r="BM106" s="57"/>
      <c r="BN106" s="57"/>
      <c r="BO106" s="57"/>
      <c r="BP106" s="57"/>
      <c r="BQ106" s="57"/>
      <c r="BR106" s="57"/>
      <c r="BS106" s="57"/>
      <c r="BT106" s="57"/>
      <c r="BU106" s="57"/>
      <c r="BV106" s="57"/>
      <c r="BW106" s="57"/>
      <c r="BX106" s="57"/>
      <c r="BY106" s="57"/>
      <c r="BZ106" s="57"/>
      <c r="CA106" s="57"/>
      <c r="CB106" s="57"/>
      <c r="CC106" s="57"/>
      <c r="CD106" s="57"/>
      <c r="CE106" s="57"/>
      <c r="CF106" s="57"/>
      <c r="CG106" s="57"/>
      <c r="CH106" s="57"/>
      <c r="CI106" s="57"/>
      <c r="CJ106" s="57"/>
      <c r="CK106" s="57"/>
      <c r="CL106" s="57"/>
      <c r="CM106" s="57"/>
      <c r="CN106" s="57"/>
      <c r="CO106" s="57"/>
      <c r="CP106" s="57"/>
      <c r="CQ106" s="57"/>
      <c r="CR106" s="57"/>
      <c r="CS106" s="57"/>
      <c r="CT106" s="57"/>
      <c r="CU106" s="57"/>
      <c r="CV106" s="57"/>
      <c r="CW106" s="57"/>
      <c r="CX106" s="57"/>
      <c r="CY106" s="57"/>
      <c r="CZ106" s="57"/>
      <c r="DA106" s="57"/>
      <c r="DB106" s="57"/>
      <c r="DC106" s="57"/>
      <c r="DD106" s="57"/>
      <c r="DE106" s="57"/>
      <c r="DF106" s="57"/>
      <c r="DG106" s="57"/>
      <c r="DH106" s="57"/>
      <c r="DI106" s="57"/>
      <c r="DJ106" s="57"/>
      <c r="DK106" s="57"/>
      <c r="DL106" s="57"/>
      <c r="DM106" s="57"/>
      <c r="DN106" s="57"/>
      <c r="DO106" s="57"/>
      <c r="DP106" s="57"/>
      <c r="DQ106" s="57"/>
      <c r="DR106" s="57"/>
      <c r="DS106" s="57"/>
      <c r="DT106" s="57"/>
      <c r="DU106" s="57"/>
      <c r="DV106" s="57"/>
      <c r="DW106" s="57"/>
      <c r="DX106" s="57"/>
      <c r="DY106" s="57"/>
      <c r="DZ106" s="57"/>
      <c r="EA106" s="57"/>
      <c r="EB106" s="57"/>
      <c r="EC106" s="57"/>
      <c r="ED106" s="57"/>
      <c r="EE106" s="57">
        <f t="shared" si="5"/>
        <v>0</v>
      </c>
      <c r="EF106" s="57"/>
      <c r="EG106" s="57"/>
      <c r="EH106" s="57"/>
      <c r="EI106" s="57"/>
      <c r="EJ106" s="57"/>
      <c r="EK106" s="57"/>
      <c r="EL106" s="57"/>
      <c r="EM106" s="57"/>
      <c r="EN106" s="57"/>
      <c r="EO106" s="57"/>
      <c r="EP106" s="57"/>
      <c r="EQ106" s="57"/>
      <c r="ER106" s="57"/>
      <c r="ES106" s="57"/>
      <c r="ET106" s="57"/>
      <c r="EU106" s="57"/>
      <c r="EV106" s="57"/>
      <c r="EW106" s="57"/>
      <c r="EX106" s="57"/>
      <c r="EY106" s="57"/>
      <c r="EZ106" s="57"/>
      <c r="FA106" s="57"/>
      <c r="FB106" s="57"/>
      <c r="FC106" s="57"/>
      <c r="FD106" s="57"/>
      <c r="FE106" s="57"/>
      <c r="FF106" s="57"/>
      <c r="FG106" s="57"/>
      <c r="FH106" s="57"/>
      <c r="FI106" s="57"/>
      <c r="FJ106" s="58"/>
    </row>
    <row r="107" spans="1:166" ht="15" customHeight="1">
      <c r="A107" s="59" t="s">
        <v>125</v>
      </c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96"/>
      <c r="AP107" s="20" t="s">
        <v>126</v>
      </c>
      <c r="AQ107" s="21"/>
      <c r="AR107" s="21"/>
      <c r="AS107" s="21"/>
      <c r="AT107" s="21"/>
      <c r="AU107" s="63"/>
      <c r="AV107" s="97"/>
      <c r="AW107" s="98"/>
      <c r="AX107" s="98"/>
      <c r="AY107" s="98"/>
      <c r="AZ107" s="98"/>
      <c r="BA107" s="98"/>
      <c r="BB107" s="98"/>
      <c r="BC107" s="98"/>
      <c r="BD107" s="98"/>
      <c r="BE107" s="98"/>
      <c r="BF107" s="98"/>
      <c r="BG107" s="98"/>
      <c r="BH107" s="98"/>
      <c r="BI107" s="98"/>
      <c r="BJ107" s="98"/>
      <c r="BK107" s="99"/>
      <c r="BL107" s="64"/>
      <c r="BM107" s="65"/>
      <c r="BN107" s="65"/>
      <c r="BO107" s="65"/>
      <c r="BP107" s="65"/>
      <c r="BQ107" s="65"/>
      <c r="BR107" s="65"/>
      <c r="BS107" s="65"/>
      <c r="BT107" s="65"/>
      <c r="BU107" s="65"/>
      <c r="BV107" s="65"/>
      <c r="BW107" s="65"/>
      <c r="BX107" s="65"/>
      <c r="BY107" s="65"/>
      <c r="BZ107" s="65"/>
      <c r="CA107" s="65"/>
      <c r="CB107" s="65"/>
      <c r="CC107" s="65"/>
      <c r="CD107" s="65"/>
      <c r="CE107" s="66"/>
      <c r="CF107" s="64"/>
      <c r="CG107" s="65"/>
      <c r="CH107" s="65"/>
      <c r="CI107" s="65"/>
      <c r="CJ107" s="65"/>
      <c r="CK107" s="65"/>
      <c r="CL107" s="65"/>
      <c r="CM107" s="65"/>
      <c r="CN107" s="65"/>
      <c r="CO107" s="65"/>
      <c r="CP107" s="65"/>
      <c r="CQ107" s="65"/>
      <c r="CR107" s="65"/>
      <c r="CS107" s="65"/>
      <c r="CT107" s="65"/>
      <c r="CU107" s="65"/>
      <c r="CV107" s="66"/>
      <c r="CW107" s="64"/>
      <c r="CX107" s="65"/>
      <c r="CY107" s="65"/>
      <c r="CZ107" s="65"/>
      <c r="DA107" s="65"/>
      <c r="DB107" s="65"/>
      <c r="DC107" s="65"/>
      <c r="DD107" s="65"/>
      <c r="DE107" s="65"/>
      <c r="DF107" s="65"/>
      <c r="DG107" s="65"/>
      <c r="DH107" s="65"/>
      <c r="DI107" s="65"/>
      <c r="DJ107" s="65"/>
      <c r="DK107" s="65"/>
      <c r="DL107" s="65"/>
      <c r="DM107" s="66"/>
      <c r="DN107" s="64"/>
      <c r="DO107" s="65"/>
      <c r="DP107" s="65"/>
      <c r="DQ107" s="65"/>
      <c r="DR107" s="65"/>
      <c r="DS107" s="65"/>
      <c r="DT107" s="65"/>
      <c r="DU107" s="65"/>
      <c r="DV107" s="65"/>
      <c r="DW107" s="65"/>
      <c r="DX107" s="65"/>
      <c r="DY107" s="65"/>
      <c r="DZ107" s="65"/>
      <c r="EA107" s="65"/>
      <c r="EB107" s="65"/>
      <c r="EC107" s="65"/>
      <c r="ED107" s="66"/>
      <c r="EE107" s="57">
        <f t="shared" si="5"/>
        <v>0</v>
      </c>
      <c r="EF107" s="57"/>
      <c r="EG107" s="57"/>
      <c r="EH107" s="57"/>
      <c r="EI107" s="57"/>
      <c r="EJ107" s="57"/>
      <c r="EK107" s="57"/>
      <c r="EL107" s="57"/>
      <c r="EM107" s="57"/>
      <c r="EN107" s="57"/>
      <c r="EO107" s="57"/>
      <c r="EP107" s="57"/>
      <c r="EQ107" s="57"/>
      <c r="ER107" s="57"/>
      <c r="ES107" s="57"/>
      <c r="ET107" s="57"/>
      <c r="EU107" s="57"/>
      <c r="EV107" s="57"/>
      <c r="EW107" s="57"/>
      <c r="EX107" s="57"/>
      <c r="EY107" s="57"/>
      <c r="EZ107" s="57"/>
      <c r="FA107" s="57"/>
      <c r="FB107" s="57"/>
      <c r="FC107" s="57"/>
      <c r="FD107" s="57"/>
      <c r="FE107" s="57"/>
      <c r="FF107" s="57"/>
      <c r="FG107" s="57"/>
      <c r="FH107" s="57"/>
      <c r="FI107" s="57"/>
      <c r="FJ107" s="58"/>
    </row>
    <row r="108" spans="1:166" ht="31.5" customHeight="1">
      <c r="A108" s="100" t="s">
        <v>127</v>
      </c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1"/>
      <c r="AP108" s="60" t="s">
        <v>128</v>
      </c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1"/>
      <c r="BE108" s="62"/>
      <c r="BF108" s="21"/>
      <c r="BG108" s="21"/>
      <c r="BH108" s="21"/>
      <c r="BI108" s="21"/>
      <c r="BJ108" s="21"/>
      <c r="BK108" s="63"/>
      <c r="BL108" s="57">
        <v>520433.96</v>
      </c>
      <c r="BM108" s="57"/>
      <c r="BN108" s="57"/>
      <c r="BO108" s="57"/>
      <c r="BP108" s="57"/>
      <c r="BQ108" s="57"/>
      <c r="BR108" s="57"/>
      <c r="BS108" s="57"/>
      <c r="BT108" s="57"/>
      <c r="BU108" s="57"/>
      <c r="BV108" s="57"/>
      <c r="BW108" s="57"/>
      <c r="BX108" s="57"/>
      <c r="BY108" s="57"/>
      <c r="BZ108" s="57"/>
      <c r="CA108" s="57"/>
      <c r="CB108" s="57"/>
      <c r="CC108" s="57"/>
      <c r="CD108" s="57"/>
      <c r="CE108" s="57"/>
      <c r="CF108" s="57">
        <v>146803.34</v>
      </c>
      <c r="CG108" s="57"/>
      <c r="CH108" s="57"/>
      <c r="CI108" s="57"/>
      <c r="CJ108" s="57"/>
      <c r="CK108" s="57"/>
      <c r="CL108" s="57"/>
      <c r="CM108" s="57"/>
      <c r="CN108" s="57"/>
      <c r="CO108" s="57"/>
      <c r="CP108" s="57"/>
      <c r="CQ108" s="57"/>
      <c r="CR108" s="57"/>
      <c r="CS108" s="57"/>
      <c r="CT108" s="57"/>
      <c r="CU108" s="57"/>
      <c r="CV108" s="57"/>
      <c r="CW108" s="57"/>
      <c r="CX108" s="57"/>
      <c r="CY108" s="57"/>
      <c r="CZ108" s="57"/>
      <c r="DA108" s="57"/>
      <c r="DB108" s="57"/>
      <c r="DC108" s="57"/>
      <c r="DD108" s="57"/>
      <c r="DE108" s="57"/>
      <c r="DF108" s="57"/>
      <c r="DG108" s="57"/>
      <c r="DH108" s="57"/>
      <c r="DI108" s="57"/>
      <c r="DJ108" s="57"/>
      <c r="DK108" s="57"/>
      <c r="DL108" s="57"/>
      <c r="DM108" s="57"/>
      <c r="DN108" s="57"/>
      <c r="DO108" s="57"/>
      <c r="DP108" s="57"/>
      <c r="DQ108" s="57"/>
      <c r="DR108" s="57"/>
      <c r="DS108" s="57"/>
      <c r="DT108" s="57"/>
      <c r="DU108" s="57"/>
      <c r="DV108" s="57"/>
      <c r="DW108" s="57"/>
      <c r="DX108" s="57"/>
      <c r="DY108" s="57"/>
      <c r="DZ108" s="57"/>
      <c r="EA108" s="57"/>
      <c r="EB108" s="57"/>
      <c r="EC108" s="57"/>
      <c r="ED108" s="57"/>
      <c r="EE108" s="57">
        <f t="shared" si="5"/>
        <v>146803.34</v>
      </c>
      <c r="EF108" s="57"/>
      <c r="EG108" s="57"/>
      <c r="EH108" s="57"/>
      <c r="EI108" s="57"/>
      <c r="EJ108" s="57"/>
      <c r="EK108" s="57"/>
      <c r="EL108" s="57"/>
      <c r="EM108" s="57"/>
      <c r="EN108" s="57"/>
      <c r="EO108" s="57"/>
      <c r="EP108" s="57"/>
      <c r="EQ108" s="57"/>
      <c r="ER108" s="57"/>
      <c r="ES108" s="57"/>
      <c r="ET108" s="57"/>
      <c r="EU108" s="57"/>
      <c r="EV108" s="57"/>
      <c r="EW108" s="57"/>
      <c r="EX108" s="57"/>
      <c r="EY108" s="57"/>
      <c r="EZ108" s="57"/>
      <c r="FA108" s="57"/>
      <c r="FB108" s="57"/>
      <c r="FC108" s="57"/>
      <c r="FD108" s="57"/>
      <c r="FE108" s="57"/>
      <c r="FF108" s="57"/>
      <c r="FG108" s="57"/>
      <c r="FH108" s="57"/>
      <c r="FI108" s="57"/>
      <c r="FJ108" s="58"/>
    </row>
    <row r="109" spans="1:166" ht="38.25" customHeight="1">
      <c r="A109" s="100" t="s">
        <v>129</v>
      </c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96"/>
      <c r="AP109" s="20" t="s">
        <v>130</v>
      </c>
      <c r="AQ109" s="21"/>
      <c r="AR109" s="21"/>
      <c r="AS109" s="21"/>
      <c r="AT109" s="21"/>
      <c r="AU109" s="63"/>
      <c r="AV109" s="97"/>
      <c r="AW109" s="98"/>
      <c r="AX109" s="98"/>
      <c r="AY109" s="98"/>
      <c r="AZ109" s="98"/>
      <c r="BA109" s="98"/>
      <c r="BB109" s="98"/>
      <c r="BC109" s="98"/>
      <c r="BD109" s="98"/>
      <c r="BE109" s="98"/>
      <c r="BF109" s="98"/>
      <c r="BG109" s="98"/>
      <c r="BH109" s="98"/>
      <c r="BI109" s="98"/>
      <c r="BJ109" s="98"/>
      <c r="BK109" s="99"/>
      <c r="BL109" s="64">
        <v>520433.96</v>
      </c>
      <c r="BM109" s="65"/>
      <c r="BN109" s="65"/>
      <c r="BO109" s="65"/>
      <c r="BP109" s="65"/>
      <c r="BQ109" s="65"/>
      <c r="BR109" s="65"/>
      <c r="BS109" s="65"/>
      <c r="BT109" s="65"/>
      <c r="BU109" s="65"/>
      <c r="BV109" s="65"/>
      <c r="BW109" s="65"/>
      <c r="BX109" s="65"/>
      <c r="BY109" s="65"/>
      <c r="BZ109" s="65"/>
      <c r="CA109" s="65"/>
      <c r="CB109" s="65"/>
      <c r="CC109" s="65"/>
      <c r="CD109" s="65"/>
      <c r="CE109" s="66"/>
      <c r="CF109" s="64">
        <v>146803.34</v>
      </c>
      <c r="CG109" s="65"/>
      <c r="CH109" s="65"/>
      <c r="CI109" s="65"/>
      <c r="CJ109" s="65"/>
      <c r="CK109" s="65"/>
      <c r="CL109" s="65"/>
      <c r="CM109" s="65"/>
      <c r="CN109" s="65"/>
      <c r="CO109" s="65"/>
      <c r="CP109" s="65"/>
      <c r="CQ109" s="65"/>
      <c r="CR109" s="65"/>
      <c r="CS109" s="65"/>
      <c r="CT109" s="65"/>
      <c r="CU109" s="65"/>
      <c r="CV109" s="66"/>
      <c r="CW109" s="64"/>
      <c r="CX109" s="65"/>
      <c r="CY109" s="65"/>
      <c r="CZ109" s="65"/>
      <c r="DA109" s="65"/>
      <c r="DB109" s="65"/>
      <c r="DC109" s="65"/>
      <c r="DD109" s="65"/>
      <c r="DE109" s="65"/>
      <c r="DF109" s="65"/>
      <c r="DG109" s="65"/>
      <c r="DH109" s="65"/>
      <c r="DI109" s="65"/>
      <c r="DJ109" s="65"/>
      <c r="DK109" s="65"/>
      <c r="DL109" s="65"/>
      <c r="DM109" s="66"/>
      <c r="DN109" s="57"/>
      <c r="DO109" s="57"/>
      <c r="DP109" s="57"/>
      <c r="DQ109" s="57"/>
      <c r="DR109" s="57"/>
      <c r="DS109" s="57"/>
      <c r="DT109" s="57"/>
      <c r="DU109" s="57"/>
      <c r="DV109" s="57"/>
      <c r="DW109" s="57"/>
      <c r="DX109" s="57"/>
      <c r="DY109" s="57"/>
      <c r="DZ109" s="57"/>
      <c r="EA109" s="57"/>
      <c r="EB109" s="57"/>
      <c r="EC109" s="57"/>
      <c r="ED109" s="57"/>
      <c r="EE109" s="57">
        <f t="shared" si="5"/>
        <v>146803.34</v>
      </c>
      <c r="EF109" s="57"/>
      <c r="EG109" s="57"/>
      <c r="EH109" s="57"/>
      <c r="EI109" s="57"/>
      <c r="EJ109" s="57"/>
      <c r="EK109" s="57"/>
      <c r="EL109" s="57"/>
      <c r="EM109" s="57"/>
      <c r="EN109" s="57"/>
      <c r="EO109" s="57"/>
      <c r="EP109" s="57"/>
      <c r="EQ109" s="57"/>
      <c r="ER109" s="57"/>
      <c r="ES109" s="57"/>
      <c r="ET109" s="57"/>
      <c r="EU109" s="57"/>
      <c r="EV109" s="57"/>
      <c r="EW109" s="57"/>
      <c r="EX109" s="57"/>
      <c r="EY109" s="57"/>
      <c r="EZ109" s="57"/>
      <c r="FA109" s="57"/>
      <c r="FB109" s="57"/>
      <c r="FC109" s="57"/>
      <c r="FD109" s="57"/>
      <c r="FE109" s="57"/>
      <c r="FF109" s="57"/>
      <c r="FG109" s="57"/>
      <c r="FH109" s="57"/>
      <c r="FI109" s="57"/>
      <c r="FJ109" s="58"/>
    </row>
    <row r="110" spans="1:166" ht="36" customHeight="1">
      <c r="A110" s="100" t="s">
        <v>131</v>
      </c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96"/>
      <c r="AP110" s="60" t="s">
        <v>132</v>
      </c>
      <c r="AQ110" s="61"/>
      <c r="AR110" s="61"/>
      <c r="AS110" s="61"/>
      <c r="AT110" s="61"/>
      <c r="AU110" s="61"/>
      <c r="AV110" s="76"/>
      <c r="AW110" s="76"/>
      <c r="AX110" s="76"/>
      <c r="AY110" s="76"/>
      <c r="AZ110" s="76"/>
      <c r="BA110" s="76"/>
      <c r="BB110" s="76"/>
      <c r="BC110" s="76"/>
      <c r="BD110" s="76"/>
      <c r="BE110" s="93"/>
      <c r="BF110" s="94"/>
      <c r="BG110" s="94"/>
      <c r="BH110" s="94"/>
      <c r="BI110" s="94"/>
      <c r="BJ110" s="94"/>
      <c r="BK110" s="95"/>
      <c r="BL110" s="57">
        <v>-3096889.09</v>
      </c>
      <c r="BM110" s="57"/>
      <c r="BN110" s="57"/>
      <c r="BO110" s="57"/>
      <c r="BP110" s="57"/>
      <c r="BQ110" s="57"/>
      <c r="BR110" s="57"/>
      <c r="BS110" s="57"/>
      <c r="BT110" s="57"/>
      <c r="BU110" s="57"/>
      <c r="BV110" s="57"/>
      <c r="BW110" s="57"/>
      <c r="BX110" s="57"/>
      <c r="BY110" s="57"/>
      <c r="BZ110" s="57"/>
      <c r="CA110" s="57"/>
      <c r="CB110" s="57"/>
      <c r="CC110" s="57"/>
      <c r="CD110" s="57"/>
      <c r="CE110" s="57"/>
      <c r="CF110" s="57">
        <v>-3217655.95</v>
      </c>
      <c r="CG110" s="57"/>
      <c r="CH110" s="57"/>
      <c r="CI110" s="57"/>
      <c r="CJ110" s="57"/>
      <c r="CK110" s="57"/>
      <c r="CL110" s="57"/>
      <c r="CM110" s="57"/>
      <c r="CN110" s="57"/>
      <c r="CO110" s="57"/>
      <c r="CP110" s="57"/>
      <c r="CQ110" s="57"/>
      <c r="CR110" s="57"/>
      <c r="CS110" s="57"/>
      <c r="CT110" s="57"/>
      <c r="CU110" s="57"/>
      <c r="CV110" s="57"/>
      <c r="CW110" s="57"/>
      <c r="CX110" s="57"/>
      <c r="CY110" s="57"/>
      <c r="CZ110" s="57"/>
      <c r="DA110" s="57"/>
      <c r="DB110" s="57"/>
      <c r="DC110" s="57"/>
      <c r="DD110" s="57"/>
      <c r="DE110" s="57"/>
      <c r="DF110" s="57"/>
      <c r="DG110" s="57"/>
      <c r="DH110" s="57"/>
      <c r="DI110" s="57"/>
      <c r="DJ110" s="57"/>
      <c r="DK110" s="57"/>
      <c r="DL110" s="57"/>
      <c r="DM110" s="57"/>
      <c r="DN110" s="57"/>
      <c r="DO110" s="57"/>
      <c r="DP110" s="57"/>
      <c r="DQ110" s="57"/>
      <c r="DR110" s="57"/>
      <c r="DS110" s="57"/>
      <c r="DT110" s="57"/>
      <c r="DU110" s="57"/>
      <c r="DV110" s="57"/>
      <c r="DW110" s="57"/>
      <c r="DX110" s="57"/>
      <c r="DY110" s="57"/>
      <c r="DZ110" s="57"/>
      <c r="EA110" s="57"/>
      <c r="EB110" s="57"/>
      <c r="EC110" s="57"/>
      <c r="ED110" s="57"/>
      <c r="EE110" s="57">
        <f t="shared" si="5"/>
        <v>-3217655.95</v>
      </c>
      <c r="EF110" s="57"/>
      <c r="EG110" s="57"/>
      <c r="EH110" s="57"/>
      <c r="EI110" s="57"/>
      <c r="EJ110" s="57"/>
      <c r="EK110" s="57"/>
      <c r="EL110" s="57"/>
      <c r="EM110" s="57"/>
      <c r="EN110" s="57"/>
      <c r="EO110" s="57"/>
      <c r="EP110" s="57"/>
      <c r="EQ110" s="57"/>
      <c r="ER110" s="57"/>
      <c r="ES110" s="57"/>
      <c r="ET110" s="57"/>
      <c r="EU110" s="57"/>
      <c r="EV110" s="57"/>
      <c r="EW110" s="57"/>
      <c r="EX110" s="57"/>
      <c r="EY110" s="57"/>
      <c r="EZ110" s="57"/>
      <c r="FA110" s="57"/>
      <c r="FB110" s="57"/>
      <c r="FC110" s="57"/>
      <c r="FD110" s="57"/>
      <c r="FE110" s="57"/>
      <c r="FF110" s="57"/>
      <c r="FG110" s="57"/>
      <c r="FH110" s="57"/>
      <c r="FI110" s="57"/>
      <c r="FJ110" s="58"/>
    </row>
    <row r="111" spans="1:166" ht="26.25" customHeight="1">
      <c r="A111" s="100" t="s">
        <v>133</v>
      </c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  <c r="AK111" s="59"/>
      <c r="AL111" s="59"/>
      <c r="AM111" s="59"/>
      <c r="AN111" s="59"/>
      <c r="AO111" s="96"/>
      <c r="AP111" s="20" t="s">
        <v>134</v>
      </c>
      <c r="AQ111" s="21"/>
      <c r="AR111" s="21"/>
      <c r="AS111" s="21"/>
      <c r="AT111" s="21"/>
      <c r="AU111" s="63"/>
      <c r="AV111" s="97"/>
      <c r="AW111" s="98"/>
      <c r="AX111" s="98"/>
      <c r="AY111" s="98"/>
      <c r="AZ111" s="98"/>
      <c r="BA111" s="98"/>
      <c r="BB111" s="98"/>
      <c r="BC111" s="98"/>
      <c r="BD111" s="98"/>
      <c r="BE111" s="98"/>
      <c r="BF111" s="98"/>
      <c r="BG111" s="98"/>
      <c r="BH111" s="98"/>
      <c r="BI111" s="98"/>
      <c r="BJ111" s="98"/>
      <c r="BK111" s="99"/>
      <c r="BL111" s="64">
        <v>3617323.05</v>
      </c>
      <c r="BM111" s="65"/>
      <c r="BN111" s="65"/>
      <c r="BO111" s="65"/>
      <c r="BP111" s="65"/>
      <c r="BQ111" s="65"/>
      <c r="BR111" s="65"/>
      <c r="BS111" s="65"/>
      <c r="BT111" s="65"/>
      <c r="BU111" s="65"/>
      <c r="BV111" s="65"/>
      <c r="BW111" s="65"/>
      <c r="BX111" s="65"/>
      <c r="BY111" s="65"/>
      <c r="BZ111" s="65"/>
      <c r="CA111" s="65"/>
      <c r="CB111" s="65"/>
      <c r="CC111" s="65"/>
      <c r="CD111" s="65"/>
      <c r="CE111" s="66"/>
      <c r="CF111" s="64">
        <v>3364459.29</v>
      </c>
      <c r="CG111" s="65"/>
      <c r="CH111" s="65"/>
      <c r="CI111" s="65"/>
      <c r="CJ111" s="65"/>
      <c r="CK111" s="65"/>
      <c r="CL111" s="65"/>
      <c r="CM111" s="65"/>
      <c r="CN111" s="65"/>
      <c r="CO111" s="65"/>
      <c r="CP111" s="65"/>
      <c r="CQ111" s="65"/>
      <c r="CR111" s="65"/>
      <c r="CS111" s="65"/>
      <c r="CT111" s="65"/>
      <c r="CU111" s="65"/>
      <c r="CV111" s="66"/>
      <c r="CW111" s="64"/>
      <c r="CX111" s="65"/>
      <c r="CY111" s="65"/>
      <c r="CZ111" s="65"/>
      <c r="DA111" s="65"/>
      <c r="DB111" s="65"/>
      <c r="DC111" s="65"/>
      <c r="DD111" s="65"/>
      <c r="DE111" s="65"/>
      <c r="DF111" s="65"/>
      <c r="DG111" s="65"/>
      <c r="DH111" s="65"/>
      <c r="DI111" s="65"/>
      <c r="DJ111" s="65"/>
      <c r="DK111" s="65"/>
      <c r="DL111" s="65"/>
      <c r="DM111" s="66"/>
      <c r="DN111" s="64"/>
      <c r="DO111" s="65"/>
      <c r="DP111" s="65"/>
      <c r="DQ111" s="65"/>
      <c r="DR111" s="65"/>
      <c r="DS111" s="65"/>
      <c r="DT111" s="65"/>
      <c r="DU111" s="65"/>
      <c r="DV111" s="65"/>
      <c r="DW111" s="65"/>
      <c r="DX111" s="65"/>
      <c r="DY111" s="65"/>
      <c r="DZ111" s="65"/>
      <c r="EA111" s="65"/>
      <c r="EB111" s="65"/>
      <c r="EC111" s="65"/>
      <c r="ED111" s="66"/>
      <c r="EE111" s="57">
        <f t="shared" si="5"/>
        <v>3364459.29</v>
      </c>
      <c r="EF111" s="57"/>
      <c r="EG111" s="57"/>
      <c r="EH111" s="57"/>
      <c r="EI111" s="57"/>
      <c r="EJ111" s="57"/>
      <c r="EK111" s="57"/>
      <c r="EL111" s="57"/>
      <c r="EM111" s="57"/>
      <c r="EN111" s="57"/>
      <c r="EO111" s="57"/>
      <c r="EP111" s="57"/>
      <c r="EQ111" s="57"/>
      <c r="ER111" s="57"/>
      <c r="ES111" s="57"/>
      <c r="ET111" s="57"/>
      <c r="EU111" s="57"/>
      <c r="EV111" s="57"/>
      <c r="EW111" s="57"/>
      <c r="EX111" s="57"/>
      <c r="EY111" s="57"/>
      <c r="EZ111" s="57"/>
      <c r="FA111" s="57"/>
      <c r="FB111" s="57"/>
      <c r="FC111" s="57"/>
      <c r="FD111" s="57"/>
      <c r="FE111" s="57"/>
      <c r="FF111" s="57"/>
      <c r="FG111" s="57"/>
      <c r="FH111" s="57"/>
      <c r="FI111" s="57"/>
      <c r="FJ111" s="58"/>
    </row>
    <row r="112" spans="1:166" ht="27.75" customHeight="1">
      <c r="A112" s="100" t="s">
        <v>135</v>
      </c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0"/>
      <c r="AK112" s="100"/>
      <c r="AL112" s="100"/>
      <c r="AM112" s="100"/>
      <c r="AN112" s="100"/>
      <c r="AO112" s="101"/>
      <c r="AP112" s="60" t="s">
        <v>136</v>
      </c>
      <c r="AQ112" s="61"/>
      <c r="AR112" s="61"/>
      <c r="AS112" s="61"/>
      <c r="AT112" s="61"/>
      <c r="AU112" s="61"/>
      <c r="AV112" s="76"/>
      <c r="AW112" s="76"/>
      <c r="AX112" s="76"/>
      <c r="AY112" s="76"/>
      <c r="AZ112" s="76"/>
      <c r="BA112" s="76"/>
      <c r="BB112" s="76"/>
      <c r="BC112" s="76"/>
      <c r="BD112" s="76"/>
      <c r="BE112" s="93"/>
      <c r="BF112" s="94"/>
      <c r="BG112" s="94"/>
      <c r="BH112" s="94"/>
      <c r="BI112" s="94"/>
      <c r="BJ112" s="94"/>
      <c r="BK112" s="95"/>
      <c r="BL112" s="57"/>
      <c r="BM112" s="57"/>
      <c r="BN112" s="57"/>
      <c r="BO112" s="57"/>
      <c r="BP112" s="57"/>
      <c r="BQ112" s="57"/>
      <c r="BR112" s="57"/>
      <c r="BS112" s="57"/>
      <c r="BT112" s="57"/>
      <c r="BU112" s="57"/>
      <c r="BV112" s="57"/>
      <c r="BW112" s="57"/>
      <c r="BX112" s="57"/>
      <c r="BY112" s="57"/>
      <c r="BZ112" s="57"/>
      <c r="CA112" s="57"/>
      <c r="CB112" s="57"/>
      <c r="CC112" s="57"/>
      <c r="CD112" s="57"/>
      <c r="CE112" s="57"/>
      <c r="CF112" s="64"/>
      <c r="CG112" s="65"/>
      <c r="CH112" s="65"/>
      <c r="CI112" s="65"/>
      <c r="CJ112" s="65"/>
      <c r="CK112" s="65"/>
      <c r="CL112" s="65"/>
      <c r="CM112" s="65"/>
      <c r="CN112" s="65"/>
      <c r="CO112" s="65"/>
      <c r="CP112" s="65"/>
      <c r="CQ112" s="65"/>
      <c r="CR112" s="65"/>
      <c r="CS112" s="65"/>
      <c r="CT112" s="65"/>
      <c r="CU112" s="65"/>
      <c r="CV112" s="66"/>
      <c r="CW112" s="57"/>
      <c r="CX112" s="57"/>
      <c r="CY112" s="57"/>
      <c r="CZ112" s="57"/>
      <c r="DA112" s="57"/>
      <c r="DB112" s="57"/>
      <c r="DC112" s="57"/>
      <c r="DD112" s="57"/>
      <c r="DE112" s="57"/>
      <c r="DF112" s="57"/>
      <c r="DG112" s="57"/>
      <c r="DH112" s="57"/>
      <c r="DI112" s="57"/>
      <c r="DJ112" s="57"/>
      <c r="DK112" s="57"/>
      <c r="DL112" s="57"/>
      <c r="DM112" s="57"/>
      <c r="DN112" s="57"/>
      <c r="DO112" s="57"/>
      <c r="DP112" s="57"/>
      <c r="DQ112" s="57"/>
      <c r="DR112" s="57"/>
      <c r="DS112" s="57"/>
      <c r="DT112" s="57"/>
      <c r="DU112" s="57"/>
      <c r="DV112" s="57"/>
      <c r="DW112" s="57"/>
      <c r="DX112" s="57"/>
      <c r="DY112" s="57"/>
      <c r="DZ112" s="57"/>
      <c r="EA112" s="57"/>
      <c r="EB112" s="57"/>
      <c r="EC112" s="57"/>
      <c r="ED112" s="57"/>
      <c r="EE112" s="57">
        <f t="shared" si="5"/>
        <v>0</v>
      </c>
      <c r="EF112" s="57"/>
      <c r="EG112" s="57"/>
      <c r="EH112" s="57"/>
      <c r="EI112" s="57"/>
      <c r="EJ112" s="57"/>
      <c r="EK112" s="57"/>
      <c r="EL112" s="57"/>
      <c r="EM112" s="57"/>
      <c r="EN112" s="57"/>
      <c r="EO112" s="57"/>
      <c r="EP112" s="57"/>
      <c r="EQ112" s="57"/>
      <c r="ER112" s="57"/>
      <c r="ES112" s="57"/>
      <c r="ET112" s="57"/>
      <c r="EU112" s="57"/>
      <c r="EV112" s="57"/>
      <c r="EW112" s="57"/>
      <c r="EX112" s="57"/>
      <c r="EY112" s="57"/>
      <c r="EZ112" s="57"/>
      <c r="FA112" s="57"/>
      <c r="FB112" s="57"/>
      <c r="FC112" s="57"/>
      <c r="FD112" s="57"/>
      <c r="FE112" s="57"/>
      <c r="FF112" s="57"/>
      <c r="FG112" s="57"/>
      <c r="FH112" s="57"/>
      <c r="FI112" s="57"/>
      <c r="FJ112" s="58"/>
    </row>
    <row r="113" spans="1:166" ht="24" customHeight="1">
      <c r="A113" s="100" t="s">
        <v>137</v>
      </c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96"/>
      <c r="AP113" s="20" t="s">
        <v>138</v>
      </c>
      <c r="AQ113" s="21"/>
      <c r="AR113" s="21"/>
      <c r="AS113" s="21"/>
      <c r="AT113" s="21"/>
      <c r="AU113" s="63"/>
      <c r="AV113" s="97"/>
      <c r="AW113" s="98"/>
      <c r="AX113" s="98"/>
      <c r="AY113" s="98"/>
      <c r="AZ113" s="98"/>
      <c r="BA113" s="98"/>
      <c r="BB113" s="98"/>
      <c r="BC113" s="98"/>
      <c r="BD113" s="98"/>
      <c r="BE113" s="98"/>
      <c r="BF113" s="98"/>
      <c r="BG113" s="98"/>
      <c r="BH113" s="98"/>
      <c r="BI113" s="98"/>
      <c r="BJ113" s="98"/>
      <c r="BK113" s="99"/>
      <c r="BL113" s="64"/>
      <c r="BM113" s="65"/>
      <c r="BN113" s="65"/>
      <c r="BO113" s="65"/>
      <c r="BP113" s="65"/>
      <c r="BQ113" s="65"/>
      <c r="BR113" s="65"/>
      <c r="BS113" s="65"/>
      <c r="BT113" s="65"/>
      <c r="BU113" s="65"/>
      <c r="BV113" s="65"/>
      <c r="BW113" s="65"/>
      <c r="BX113" s="65"/>
      <c r="BY113" s="65"/>
      <c r="BZ113" s="65"/>
      <c r="CA113" s="65"/>
      <c r="CB113" s="65"/>
      <c r="CC113" s="65"/>
      <c r="CD113" s="65"/>
      <c r="CE113" s="66"/>
      <c r="CF113" s="64"/>
      <c r="CG113" s="65"/>
      <c r="CH113" s="65"/>
      <c r="CI113" s="65"/>
      <c r="CJ113" s="65"/>
      <c r="CK113" s="65"/>
      <c r="CL113" s="65"/>
      <c r="CM113" s="65"/>
      <c r="CN113" s="65"/>
      <c r="CO113" s="65"/>
      <c r="CP113" s="65"/>
      <c r="CQ113" s="65"/>
      <c r="CR113" s="65"/>
      <c r="CS113" s="65"/>
      <c r="CT113" s="65"/>
      <c r="CU113" s="65"/>
      <c r="CV113" s="66"/>
      <c r="CW113" s="64"/>
      <c r="CX113" s="65"/>
      <c r="CY113" s="65"/>
      <c r="CZ113" s="65"/>
      <c r="DA113" s="65"/>
      <c r="DB113" s="65"/>
      <c r="DC113" s="65"/>
      <c r="DD113" s="65"/>
      <c r="DE113" s="65"/>
      <c r="DF113" s="65"/>
      <c r="DG113" s="65"/>
      <c r="DH113" s="65"/>
      <c r="DI113" s="65"/>
      <c r="DJ113" s="65"/>
      <c r="DK113" s="65"/>
      <c r="DL113" s="65"/>
      <c r="DM113" s="66"/>
      <c r="DN113" s="64"/>
      <c r="DO113" s="65"/>
      <c r="DP113" s="65"/>
      <c r="DQ113" s="65"/>
      <c r="DR113" s="65"/>
      <c r="DS113" s="65"/>
      <c r="DT113" s="65"/>
      <c r="DU113" s="65"/>
      <c r="DV113" s="65"/>
      <c r="DW113" s="65"/>
      <c r="DX113" s="65"/>
      <c r="DY113" s="65"/>
      <c r="DZ113" s="65"/>
      <c r="EA113" s="65"/>
      <c r="EB113" s="65"/>
      <c r="EC113" s="65"/>
      <c r="ED113" s="66"/>
      <c r="EE113" s="57">
        <f t="shared" si="5"/>
        <v>0</v>
      </c>
      <c r="EF113" s="57"/>
      <c r="EG113" s="57"/>
      <c r="EH113" s="57"/>
      <c r="EI113" s="57"/>
      <c r="EJ113" s="57"/>
      <c r="EK113" s="57"/>
      <c r="EL113" s="57"/>
      <c r="EM113" s="57"/>
      <c r="EN113" s="57"/>
      <c r="EO113" s="57"/>
      <c r="EP113" s="57"/>
      <c r="EQ113" s="57"/>
      <c r="ER113" s="57"/>
      <c r="ES113" s="57"/>
      <c r="ET113" s="57"/>
      <c r="EU113" s="57"/>
      <c r="EV113" s="57"/>
      <c r="EW113" s="57"/>
      <c r="EX113" s="57"/>
      <c r="EY113" s="57"/>
      <c r="EZ113" s="57"/>
      <c r="FA113" s="57"/>
      <c r="FB113" s="57"/>
      <c r="FC113" s="57"/>
      <c r="FD113" s="57"/>
      <c r="FE113" s="57"/>
      <c r="FF113" s="57"/>
      <c r="FG113" s="57"/>
      <c r="FH113" s="57"/>
      <c r="FI113" s="57"/>
      <c r="FJ113" s="58"/>
    </row>
    <row r="114" spans="1:166" ht="25.5" customHeight="1">
      <c r="A114" s="102" t="s">
        <v>139</v>
      </c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4"/>
      <c r="AP114" s="75" t="s">
        <v>140</v>
      </c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93"/>
      <c r="BF114" s="94"/>
      <c r="BG114" s="94"/>
      <c r="BH114" s="94"/>
      <c r="BI114" s="94"/>
      <c r="BJ114" s="94"/>
      <c r="BK114" s="95"/>
      <c r="BL114" s="71"/>
      <c r="BM114" s="71"/>
      <c r="BN114" s="71"/>
      <c r="BO114" s="71"/>
      <c r="BP114" s="71"/>
      <c r="BQ114" s="71"/>
      <c r="BR114" s="71"/>
      <c r="BS114" s="71"/>
      <c r="BT114" s="71"/>
      <c r="BU114" s="71"/>
      <c r="BV114" s="71"/>
      <c r="BW114" s="71"/>
      <c r="BX114" s="71"/>
      <c r="BY114" s="71"/>
      <c r="BZ114" s="71"/>
      <c r="CA114" s="71"/>
      <c r="CB114" s="71"/>
      <c r="CC114" s="71"/>
      <c r="CD114" s="71"/>
      <c r="CE114" s="71"/>
      <c r="CF114" s="105"/>
      <c r="CG114" s="106"/>
      <c r="CH114" s="106"/>
      <c r="CI114" s="106"/>
      <c r="CJ114" s="106"/>
      <c r="CK114" s="106"/>
      <c r="CL114" s="106"/>
      <c r="CM114" s="106"/>
      <c r="CN114" s="106"/>
      <c r="CO114" s="106"/>
      <c r="CP114" s="106"/>
      <c r="CQ114" s="106"/>
      <c r="CR114" s="106"/>
      <c r="CS114" s="106"/>
      <c r="CT114" s="106"/>
      <c r="CU114" s="106"/>
      <c r="CV114" s="107"/>
      <c r="CW114" s="71"/>
      <c r="CX114" s="71"/>
      <c r="CY114" s="71"/>
      <c r="CZ114" s="71"/>
      <c r="DA114" s="71"/>
      <c r="DB114" s="71"/>
      <c r="DC114" s="71"/>
      <c r="DD114" s="71"/>
      <c r="DE114" s="71"/>
      <c r="DF114" s="71"/>
      <c r="DG114" s="71"/>
      <c r="DH114" s="71"/>
      <c r="DI114" s="71"/>
      <c r="DJ114" s="71"/>
      <c r="DK114" s="71"/>
      <c r="DL114" s="71"/>
      <c r="DM114" s="71"/>
      <c r="DN114" s="71"/>
      <c r="DO114" s="71"/>
      <c r="DP114" s="71"/>
      <c r="DQ114" s="71"/>
      <c r="DR114" s="71"/>
      <c r="DS114" s="71"/>
      <c r="DT114" s="71"/>
      <c r="DU114" s="71"/>
      <c r="DV114" s="71"/>
      <c r="DW114" s="71"/>
      <c r="DX114" s="71"/>
      <c r="DY114" s="71"/>
      <c r="DZ114" s="71"/>
      <c r="EA114" s="71"/>
      <c r="EB114" s="71"/>
      <c r="EC114" s="71"/>
      <c r="ED114" s="71"/>
      <c r="EE114" s="71">
        <f t="shared" si="5"/>
        <v>0</v>
      </c>
      <c r="EF114" s="71"/>
      <c r="EG114" s="71"/>
      <c r="EH114" s="71"/>
      <c r="EI114" s="71"/>
      <c r="EJ114" s="71"/>
      <c r="EK114" s="71"/>
      <c r="EL114" s="71"/>
      <c r="EM114" s="71"/>
      <c r="EN114" s="71"/>
      <c r="EO114" s="71"/>
      <c r="EP114" s="71"/>
      <c r="EQ114" s="71"/>
      <c r="ER114" s="71"/>
      <c r="ES114" s="71"/>
      <c r="ET114" s="71"/>
      <c r="EU114" s="71"/>
      <c r="EV114" s="71"/>
      <c r="EW114" s="71"/>
      <c r="EX114" s="71"/>
      <c r="EY114" s="71"/>
      <c r="EZ114" s="71"/>
      <c r="FA114" s="71"/>
      <c r="FB114" s="71"/>
      <c r="FC114" s="71"/>
      <c r="FD114" s="71"/>
      <c r="FE114" s="71"/>
      <c r="FF114" s="71"/>
      <c r="FG114" s="71"/>
      <c r="FH114" s="71"/>
      <c r="FI114" s="71"/>
      <c r="FJ114" s="72"/>
    </row>
    <row r="115" spans="1:166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</row>
    <row r="117" spans="1:166" ht="11.25" customHeight="1">
      <c r="A117" s="1" t="s">
        <v>141</v>
      </c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CF117" s="1" t="s">
        <v>142</v>
      </c>
    </row>
    <row r="118" spans="1:166" ht="11.2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108" t="s">
        <v>143</v>
      </c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H118" s="108" t="s">
        <v>144</v>
      </c>
      <c r="AI118" s="108"/>
      <c r="AJ118" s="108"/>
      <c r="AK118" s="108"/>
      <c r="AL118" s="108"/>
      <c r="AM118" s="108"/>
      <c r="AN118" s="108"/>
      <c r="AO118" s="108"/>
      <c r="AP118" s="108"/>
      <c r="AQ118" s="108"/>
      <c r="AR118" s="108"/>
      <c r="AS118" s="108"/>
      <c r="AT118" s="108"/>
      <c r="AU118" s="108"/>
      <c r="AV118" s="108"/>
      <c r="AW118" s="108"/>
      <c r="AX118" s="108"/>
      <c r="AY118" s="108"/>
      <c r="AZ118" s="108"/>
      <c r="BA118" s="108"/>
      <c r="BB118" s="108"/>
      <c r="BC118" s="108"/>
      <c r="BD118" s="108"/>
      <c r="BE118" s="108"/>
      <c r="BF118" s="108"/>
      <c r="BG118" s="108"/>
      <c r="BH118" s="108"/>
      <c r="CF118" s="1" t="s">
        <v>145</v>
      </c>
      <c r="DC118" s="34"/>
      <c r="DD118" s="34"/>
      <c r="DE118" s="34"/>
      <c r="DF118" s="34"/>
      <c r="DG118" s="34"/>
      <c r="DH118" s="34"/>
      <c r="DI118" s="34"/>
      <c r="DJ118" s="34"/>
      <c r="DK118" s="34"/>
      <c r="DL118" s="34"/>
      <c r="DM118" s="34"/>
      <c r="DN118" s="34"/>
      <c r="DO118" s="34"/>
      <c r="DP118" s="34"/>
      <c r="DS118" s="34"/>
      <c r="DT118" s="34"/>
      <c r="DU118" s="34"/>
      <c r="DV118" s="34"/>
      <c r="DW118" s="34"/>
      <c r="DX118" s="34"/>
      <c r="DY118" s="34"/>
      <c r="DZ118" s="34"/>
      <c r="EA118" s="34"/>
      <c r="EB118" s="34"/>
      <c r="EC118" s="34"/>
      <c r="ED118" s="34"/>
      <c r="EE118" s="34"/>
      <c r="EF118" s="34"/>
      <c r="EG118" s="34"/>
      <c r="EH118" s="34"/>
      <c r="EI118" s="34"/>
      <c r="EJ118" s="34"/>
      <c r="EK118" s="34"/>
      <c r="EL118" s="34"/>
      <c r="EM118" s="34"/>
      <c r="EN118" s="34"/>
      <c r="EO118" s="34"/>
      <c r="EP118" s="34"/>
      <c r="EQ118" s="34"/>
      <c r="ER118" s="34"/>
      <c r="ES118" s="34"/>
    </row>
    <row r="119" spans="1:166" ht="11.25" customHeight="1">
      <c r="A119" s="1" t="s">
        <v>146</v>
      </c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DC119" s="108" t="s">
        <v>143</v>
      </c>
      <c r="DD119" s="108"/>
      <c r="DE119" s="108"/>
      <c r="DF119" s="108"/>
      <c r="DG119" s="108"/>
      <c r="DH119" s="108"/>
      <c r="DI119" s="108"/>
      <c r="DJ119" s="108"/>
      <c r="DK119" s="108"/>
      <c r="DL119" s="108"/>
      <c r="DM119" s="108"/>
      <c r="DN119" s="108"/>
      <c r="DO119" s="108"/>
      <c r="DP119" s="108"/>
      <c r="DQ119" s="7"/>
      <c r="DR119" s="7"/>
      <c r="DS119" s="108" t="s">
        <v>144</v>
      </c>
      <c r="DT119" s="108"/>
      <c r="DU119" s="108"/>
      <c r="DV119" s="108"/>
      <c r="DW119" s="108"/>
      <c r="DX119" s="108"/>
      <c r="DY119" s="108"/>
      <c r="DZ119" s="108"/>
      <c r="EA119" s="108"/>
      <c r="EB119" s="108"/>
      <c r="EC119" s="108"/>
      <c r="ED119" s="108"/>
      <c r="EE119" s="108"/>
      <c r="EF119" s="108"/>
      <c r="EG119" s="108"/>
      <c r="EH119" s="108"/>
      <c r="EI119" s="108"/>
      <c r="EJ119" s="108"/>
      <c r="EK119" s="108"/>
      <c r="EL119" s="108"/>
      <c r="EM119" s="108"/>
      <c r="EN119" s="108"/>
      <c r="EO119" s="108"/>
      <c r="EP119" s="108"/>
      <c r="EQ119" s="108"/>
      <c r="ER119" s="108"/>
      <c r="ES119" s="108"/>
    </row>
    <row r="120" spans="1:166" ht="11.25" customHeight="1">
      <c r="R120" s="108" t="s">
        <v>143</v>
      </c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7"/>
      <c r="AG120" s="7"/>
      <c r="AH120" s="108" t="s">
        <v>144</v>
      </c>
      <c r="AI120" s="108"/>
      <c r="AJ120" s="108"/>
      <c r="AK120" s="108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  <c r="BA120" s="108"/>
      <c r="BB120" s="108"/>
      <c r="BC120" s="108"/>
      <c r="BD120" s="108"/>
      <c r="BE120" s="108"/>
      <c r="BF120" s="108"/>
      <c r="BG120" s="108"/>
      <c r="BH120" s="108"/>
    </row>
    <row r="121" spans="1:166" ht="7.5" customHeight="1"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</row>
    <row r="122" spans="1:166" ht="11.25" customHeight="1">
      <c r="A122" s="110" t="s">
        <v>147</v>
      </c>
      <c r="B122" s="110"/>
      <c r="C122" s="111"/>
      <c r="D122" s="111"/>
      <c r="E122" s="111"/>
      <c r="F122" s="1" t="s">
        <v>147</v>
      </c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110">
        <v>200</v>
      </c>
      <c r="Z122" s="110"/>
      <c r="AA122" s="110"/>
      <c r="AB122" s="110"/>
      <c r="AC122" s="110"/>
      <c r="AD122" s="109"/>
      <c r="AE122" s="109"/>
      <c r="AG122" s="1" t="s">
        <v>148</v>
      </c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</row>
    <row r="123" spans="1:166" ht="11.25" customHeight="1">
      <c r="BL123" s="1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1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1"/>
      <c r="CY123" s="1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1"/>
      <c r="DW123" s="1"/>
      <c r="DX123" s="2"/>
      <c r="DY123" s="2"/>
      <c r="DZ123" s="5"/>
      <c r="EA123" s="5"/>
      <c r="EB123" s="5"/>
      <c r="EC123" s="1"/>
      <c r="ED123" s="1"/>
      <c r="EE123" s="1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2"/>
      <c r="EW123" s="2"/>
      <c r="EX123" s="2"/>
      <c r="EY123" s="2"/>
      <c r="EZ123" s="2"/>
      <c r="FA123" s="8"/>
      <c r="FB123" s="8"/>
      <c r="FC123" s="1"/>
      <c r="FD123" s="1"/>
      <c r="FE123" s="1"/>
      <c r="FF123" s="1"/>
      <c r="FG123" s="1"/>
      <c r="FH123" s="1"/>
      <c r="FI123" s="1"/>
      <c r="FJ123" s="1"/>
    </row>
    <row r="124" spans="1:166" ht="9.75" customHeight="1">
      <c r="BL124" s="1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1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10"/>
      <c r="CY124" s="10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</row>
  </sheetData>
  <mergeCells count="814">
    <mergeCell ref="N117:AE117"/>
    <mergeCell ref="AH117:BH117"/>
    <mergeCell ref="N118:AE118"/>
    <mergeCell ref="AH118:BH118"/>
    <mergeCell ref="A122:B122"/>
    <mergeCell ref="C122:E122"/>
    <mergeCell ref="I122:X122"/>
    <mergeCell ref="Y122:AC122"/>
    <mergeCell ref="R119:AE119"/>
    <mergeCell ref="AH119:BH119"/>
    <mergeCell ref="DN114:ED114"/>
    <mergeCell ref="EE114:ES114"/>
    <mergeCell ref="ET114:FJ114"/>
    <mergeCell ref="R120:AE120"/>
    <mergeCell ref="AH120:BH120"/>
    <mergeCell ref="AD122:AE122"/>
    <mergeCell ref="DC119:DP119"/>
    <mergeCell ref="DS119:ES119"/>
    <mergeCell ref="DC118:DP118"/>
    <mergeCell ref="DS118:ES118"/>
    <mergeCell ref="CF113:CV113"/>
    <mergeCell ref="CW113:DM113"/>
    <mergeCell ref="DN113:ED113"/>
    <mergeCell ref="EE113:ES113"/>
    <mergeCell ref="A114:AO114"/>
    <mergeCell ref="AP114:AU114"/>
    <mergeCell ref="AV114:BK114"/>
    <mergeCell ref="BL114:CE114"/>
    <mergeCell ref="CF114:CV114"/>
    <mergeCell ref="CW114:DM114"/>
    <mergeCell ref="CF112:CV112"/>
    <mergeCell ref="CW112:DM112"/>
    <mergeCell ref="DN112:ED112"/>
    <mergeCell ref="EE112:ES112"/>
    <mergeCell ref="ET112:FJ112"/>
    <mergeCell ref="A113:AO113"/>
    <mergeCell ref="AP113:AU113"/>
    <mergeCell ref="AV113:BK113"/>
    <mergeCell ref="BL113:CE113"/>
    <mergeCell ref="ET113:FJ113"/>
    <mergeCell ref="A111:AO111"/>
    <mergeCell ref="AP111:AU111"/>
    <mergeCell ref="AV111:BK111"/>
    <mergeCell ref="BL111:CE111"/>
    <mergeCell ref="A112:AO112"/>
    <mergeCell ref="AP112:AU112"/>
    <mergeCell ref="AV112:BK112"/>
    <mergeCell ref="BL112:CE112"/>
    <mergeCell ref="CF110:CV110"/>
    <mergeCell ref="CW110:DM110"/>
    <mergeCell ref="DN110:ED110"/>
    <mergeCell ref="EE110:ES110"/>
    <mergeCell ref="ET110:FJ110"/>
    <mergeCell ref="ET111:FJ111"/>
    <mergeCell ref="CF111:CV111"/>
    <mergeCell ref="CW111:DM111"/>
    <mergeCell ref="DN111:ED111"/>
    <mergeCell ref="EE111:ES111"/>
    <mergeCell ref="A109:AO109"/>
    <mergeCell ref="AP109:AU109"/>
    <mergeCell ref="AV109:BK109"/>
    <mergeCell ref="BL109:CE109"/>
    <mergeCell ref="A110:AO110"/>
    <mergeCell ref="AP110:AU110"/>
    <mergeCell ref="AV110:BK110"/>
    <mergeCell ref="BL110:CE110"/>
    <mergeCell ref="EE108:ES108"/>
    <mergeCell ref="ET108:FJ108"/>
    <mergeCell ref="ET109:FJ109"/>
    <mergeCell ref="CF109:CV109"/>
    <mergeCell ref="CW109:DM109"/>
    <mergeCell ref="DN109:ED109"/>
    <mergeCell ref="EE109:ES109"/>
    <mergeCell ref="DN107:ED107"/>
    <mergeCell ref="EE107:ES107"/>
    <mergeCell ref="ET107:FJ107"/>
    <mergeCell ref="A108:AO108"/>
    <mergeCell ref="AP108:AU108"/>
    <mergeCell ref="AV108:BK108"/>
    <mergeCell ref="BL108:CE108"/>
    <mergeCell ref="CF108:CV108"/>
    <mergeCell ref="CW108:DM108"/>
    <mergeCell ref="DN108:ED108"/>
    <mergeCell ref="A107:AO107"/>
    <mergeCell ref="AP107:AU107"/>
    <mergeCell ref="AV107:BK107"/>
    <mergeCell ref="BL107:CE107"/>
    <mergeCell ref="CF107:CV107"/>
    <mergeCell ref="CW107:DM107"/>
    <mergeCell ref="ET106:FJ106"/>
    <mergeCell ref="A106:AO106"/>
    <mergeCell ref="AP106:AU106"/>
    <mergeCell ref="AV106:BK106"/>
    <mergeCell ref="BL106:CE106"/>
    <mergeCell ref="CF106:CV106"/>
    <mergeCell ref="CW106:DM106"/>
    <mergeCell ref="DN106:ED106"/>
    <mergeCell ref="EE106:ES106"/>
    <mergeCell ref="ET105:FJ105"/>
    <mergeCell ref="CF105:CV105"/>
    <mergeCell ref="CW105:DM105"/>
    <mergeCell ref="DN105:ED105"/>
    <mergeCell ref="EE105:ES105"/>
    <mergeCell ref="A105:AO105"/>
    <mergeCell ref="AP105:AU105"/>
    <mergeCell ref="AV105:BK105"/>
    <mergeCell ref="BL105:CE105"/>
    <mergeCell ref="ET103:FJ103"/>
    <mergeCell ref="A104:AO104"/>
    <mergeCell ref="AP104:AU104"/>
    <mergeCell ref="AV104:BK104"/>
    <mergeCell ref="BL104:CE104"/>
    <mergeCell ref="CF104:CV104"/>
    <mergeCell ref="CW104:DM104"/>
    <mergeCell ref="DN104:ED104"/>
    <mergeCell ref="EE104:ES104"/>
    <mergeCell ref="ET104:FJ104"/>
    <mergeCell ref="EE102:ES102"/>
    <mergeCell ref="ET102:FJ102"/>
    <mergeCell ref="A103:AO103"/>
    <mergeCell ref="AP103:AU103"/>
    <mergeCell ref="AV103:BK103"/>
    <mergeCell ref="BL103:CE103"/>
    <mergeCell ref="CF103:CV103"/>
    <mergeCell ref="CW103:DM103"/>
    <mergeCell ref="DN103:ED103"/>
    <mergeCell ref="EE103:ES103"/>
    <mergeCell ref="DN101:ED101"/>
    <mergeCell ref="EE101:ES101"/>
    <mergeCell ref="ET101:FJ101"/>
    <mergeCell ref="A102:AO102"/>
    <mergeCell ref="AP102:AU102"/>
    <mergeCell ref="AV102:BK102"/>
    <mergeCell ref="BL102:CE102"/>
    <mergeCell ref="CF102:CV102"/>
    <mergeCell ref="CW102:DM102"/>
    <mergeCell ref="DN102:ED102"/>
    <mergeCell ref="CW100:DM100"/>
    <mergeCell ref="DN100:ED100"/>
    <mergeCell ref="EE100:ES100"/>
    <mergeCell ref="ET100:FJ100"/>
    <mergeCell ref="A101:AO101"/>
    <mergeCell ref="AP101:AU101"/>
    <mergeCell ref="AV101:BK101"/>
    <mergeCell ref="BL101:CE101"/>
    <mergeCell ref="CF101:CV101"/>
    <mergeCell ref="CW101:DM101"/>
    <mergeCell ref="A97:AO98"/>
    <mergeCell ref="AP97:AU98"/>
    <mergeCell ref="AV97:BK98"/>
    <mergeCell ref="BL97:CE98"/>
    <mergeCell ref="A96:FJ96"/>
    <mergeCell ref="A100:AO100"/>
    <mergeCell ref="AP100:AU100"/>
    <mergeCell ref="AV100:BK100"/>
    <mergeCell ref="BL100:CE100"/>
    <mergeCell ref="CF100:CV100"/>
    <mergeCell ref="A99:AO99"/>
    <mergeCell ref="AP99:AU99"/>
    <mergeCell ref="AV99:BK99"/>
    <mergeCell ref="BL99:CE99"/>
    <mergeCell ref="CF97:ES97"/>
    <mergeCell ref="ET97:FJ98"/>
    <mergeCell ref="CF98:CV98"/>
    <mergeCell ref="CW98:DM98"/>
    <mergeCell ref="DN98:ED98"/>
    <mergeCell ref="EE98:ES98"/>
    <mergeCell ref="A88:AJ88"/>
    <mergeCell ref="AK88:AP88"/>
    <mergeCell ref="AQ88:BB88"/>
    <mergeCell ref="BC88:BT88"/>
    <mergeCell ref="DX88:EJ88"/>
    <mergeCell ref="ET99:FJ99"/>
    <mergeCell ref="CF99:CV99"/>
    <mergeCell ref="CW99:DM99"/>
    <mergeCell ref="DN99:ED99"/>
    <mergeCell ref="EE99:ES99"/>
    <mergeCell ref="A87:AJ87"/>
    <mergeCell ref="AK87:AP87"/>
    <mergeCell ref="AQ87:BB87"/>
    <mergeCell ref="BC87:BT87"/>
    <mergeCell ref="EK88:EW88"/>
    <mergeCell ref="EX88:FJ88"/>
    <mergeCell ref="BU88:CG88"/>
    <mergeCell ref="CH88:CW88"/>
    <mergeCell ref="CX88:DJ88"/>
    <mergeCell ref="DK88:DW88"/>
    <mergeCell ref="DX87:EJ87"/>
    <mergeCell ref="EK87:EW87"/>
    <mergeCell ref="EX87:FJ87"/>
    <mergeCell ref="BU87:CG87"/>
    <mergeCell ref="CH87:CW87"/>
    <mergeCell ref="CX87:DJ87"/>
    <mergeCell ref="DK87:DW87"/>
    <mergeCell ref="EX86:FJ86"/>
    <mergeCell ref="BU86:CG86"/>
    <mergeCell ref="CH86:CW86"/>
    <mergeCell ref="CX86:DJ86"/>
    <mergeCell ref="DK86:DW86"/>
    <mergeCell ref="A86:AJ86"/>
    <mergeCell ref="AK86:AP86"/>
    <mergeCell ref="AQ86:BB86"/>
    <mergeCell ref="BC86:BT86"/>
    <mergeCell ref="A85:AJ85"/>
    <mergeCell ref="AK85:AP85"/>
    <mergeCell ref="AQ85:BB85"/>
    <mergeCell ref="BC85:BT85"/>
    <mergeCell ref="DX86:EJ86"/>
    <mergeCell ref="EK86:EW86"/>
    <mergeCell ref="DX85:EJ85"/>
    <mergeCell ref="EK85:EW85"/>
    <mergeCell ref="EX85:FJ85"/>
    <mergeCell ref="BU85:CG85"/>
    <mergeCell ref="CH85:CW85"/>
    <mergeCell ref="CX85:DJ85"/>
    <mergeCell ref="DK85:DW85"/>
    <mergeCell ref="EX84:FJ84"/>
    <mergeCell ref="BU84:CG84"/>
    <mergeCell ref="CH84:CW84"/>
    <mergeCell ref="CX84:DJ84"/>
    <mergeCell ref="DK84:DW84"/>
    <mergeCell ref="A84:AJ84"/>
    <mergeCell ref="AK84:AP84"/>
    <mergeCell ref="AQ84:BB84"/>
    <mergeCell ref="BC84:BT84"/>
    <mergeCell ref="A83:AJ83"/>
    <mergeCell ref="AK83:AP83"/>
    <mergeCell ref="AQ83:BB83"/>
    <mergeCell ref="BC83:BT83"/>
    <mergeCell ref="DX84:EJ84"/>
    <mergeCell ref="EK84:EW84"/>
    <mergeCell ref="DX83:EJ83"/>
    <mergeCell ref="EK83:EW83"/>
    <mergeCell ref="EX83:FJ83"/>
    <mergeCell ref="BU83:CG83"/>
    <mergeCell ref="CH83:CW83"/>
    <mergeCell ref="CX83:DJ83"/>
    <mergeCell ref="DK83:DW83"/>
    <mergeCell ref="EX82:FJ82"/>
    <mergeCell ref="BU82:CG82"/>
    <mergeCell ref="CH82:CW82"/>
    <mergeCell ref="CX82:DJ82"/>
    <mergeCell ref="DK82:DW82"/>
    <mergeCell ref="A82:AJ82"/>
    <mergeCell ref="AK82:AP82"/>
    <mergeCell ref="AQ82:BB82"/>
    <mergeCell ref="BC82:BT82"/>
    <mergeCell ref="A81:AJ81"/>
    <mergeCell ref="AK81:AP81"/>
    <mergeCell ref="AQ81:BB81"/>
    <mergeCell ref="BC81:BT81"/>
    <mergeCell ref="DX82:EJ82"/>
    <mergeCell ref="EK82:EW82"/>
    <mergeCell ref="DX81:EJ81"/>
    <mergeCell ref="EK81:EW81"/>
    <mergeCell ref="EX81:FJ81"/>
    <mergeCell ref="BU81:CG81"/>
    <mergeCell ref="CH81:CW81"/>
    <mergeCell ref="CX81:DJ81"/>
    <mergeCell ref="DK81:DW81"/>
    <mergeCell ref="EX80:FJ80"/>
    <mergeCell ref="BU80:CG80"/>
    <mergeCell ref="CH80:CW80"/>
    <mergeCell ref="CX80:DJ80"/>
    <mergeCell ref="DK80:DW80"/>
    <mergeCell ref="A80:AJ80"/>
    <mergeCell ref="AK80:AP80"/>
    <mergeCell ref="AQ80:BB80"/>
    <mergeCell ref="BC80:BT80"/>
    <mergeCell ref="A79:AJ79"/>
    <mergeCell ref="AK79:AP79"/>
    <mergeCell ref="AQ79:BB79"/>
    <mergeCell ref="BC79:BT79"/>
    <mergeCell ref="DX80:EJ80"/>
    <mergeCell ref="EK80:EW80"/>
    <mergeCell ref="DX79:EJ79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A78:AJ78"/>
    <mergeCell ref="AK78:AP78"/>
    <mergeCell ref="AQ78:BB78"/>
    <mergeCell ref="BC78:BT78"/>
    <mergeCell ref="A77:AJ77"/>
    <mergeCell ref="AK77:AP77"/>
    <mergeCell ref="AQ77:BB77"/>
    <mergeCell ref="BC77:BT77"/>
    <mergeCell ref="DX78:EJ78"/>
    <mergeCell ref="EK78:EW78"/>
    <mergeCell ref="DX77:EJ77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6:AJ76"/>
    <mergeCell ref="AK76:AP76"/>
    <mergeCell ref="AQ76:BB76"/>
    <mergeCell ref="BC76:BT76"/>
    <mergeCell ref="A75:AJ75"/>
    <mergeCell ref="AK75:AP75"/>
    <mergeCell ref="AQ75:BB75"/>
    <mergeCell ref="BC75:BT75"/>
    <mergeCell ref="DX76:EJ76"/>
    <mergeCell ref="EK76:EW76"/>
    <mergeCell ref="DX75:EJ75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4:AJ74"/>
    <mergeCell ref="AK74:AP74"/>
    <mergeCell ref="AQ74:BB74"/>
    <mergeCell ref="BC74:BT74"/>
    <mergeCell ref="A73:AJ73"/>
    <mergeCell ref="AK73:AP73"/>
    <mergeCell ref="AQ73:BB73"/>
    <mergeCell ref="BC73:BT73"/>
    <mergeCell ref="DX74:EJ74"/>
    <mergeCell ref="EK74:EW74"/>
    <mergeCell ref="DX73:EJ73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2:AJ72"/>
    <mergeCell ref="AK72:AP72"/>
    <mergeCell ref="AQ72:BB72"/>
    <mergeCell ref="BC72:BT72"/>
    <mergeCell ref="A71:AJ71"/>
    <mergeCell ref="AK71:AP71"/>
    <mergeCell ref="AQ71:BB71"/>
    <mergeCell ref="BC71:BT71"/>
    <mergeCell ref="DX72:EJ72"/>
    <mergeCell ref="EK72:EW72"/>
    <mergeCell ref="DX71:EJ71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0:AJ70"/>
    <mergeCell ref="AK70:AP70"/>
    <mergeCell ref="AQ70:BB70"/>
    <mergeCell ref="BC70:BT70"/>
    <mergeCell ref="A69:AJ69"/>
    <mergeCell ref="AK69:AP69"/>
    <mergeCell ref="AQ69:BB69"/>
    <mergeCell ref="BC69:BT69"/>
    <mergeCell ref="DX70:EJ70"/>
    <mergeCell ref="EK70:EW70"/>
    <mergeCell ref="DX69:EJ69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8:AJ68"/>
    <mergeCell ref="AK68:AP68"/>
    <mergeCell ref="AQ68:BB68"/>
    <mergeCell ref="BC68:BT68"/>
    <mergeCell ref="A67:AJ67"/>
    <mergeCell ref="AK67:AP67"/>
    <mergeCell ref="AQ67:BB67"/>
    <mergeCell ref="BC67:BT67"/>
    <mergeCell ref="DX68:EJ68"/>
    <mergeCell ref="EK68:EW68"/>
    <mergeCell ref="DX67:EJ67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6:AJ66"/>
    <mergeCell ref="AK66:AP66"/>
    <mergeCell ref="AQ66:BB66"/>
    <mergeCell ref="BC66:BT66"/>
    <mergeCell ref="A65:AJ65"/>
    <mergeCell ref="AK65:AP65"/>
    <mergeCell ref="AQ65:BB65"/>
    <mergeCell ref="BC65:BT65"/>
    <mergeCell ref="DX66:EJ66"/>
    <mergeCell ref="EK66:EW66"/>
    <mergeCell ref="DX65:EJ65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4:AJ64"/>
    <mergeCell ref="AK64:AP64"/>
    <mergeCell ref="AQ64:BB64"/>
    <mergeCell ref="BC64:BT64"/>
    <mergeCell ref="A63:AJ63"/>
    <mergeCell ref="AK63:AP63"/>
    <mergeCell ref="AQ63:BB63"/>
    <mergeCell ref="BC63:BT63"/>
    <mergeCell ref="DX64:EJ64"/>
    <mergeCell ref="EK64:EW64"/>
    <mergeCell ref="DX63:EJ63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2:AJ62"/>
    <mergeCell ref="AK62:AP62"/>
    <mergeCell ref="AQ62:BB62"/>
    <mergeCell ref="BC62:BT62"/>
    <mergeCell ref="A61:AJ61"/>
    <mergeCell ref="AK61:AP61"/>
    <mergeCell ref="AQ61:BB61"/>
    <mergeCell ref="BC61:BT61"/>
    <mergeCell ref="DX62:EJ62"/>
    <mergeCell ref="EK62:EW62"/>
    <mergeCell ref="DX61:EJ61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0:AJ60"/>
    <mergeCell ref="AK60:AP60"/>
    <mergeCell ref="AQ60:BB60"/>
    <mergeCell ref="BC60:BT60"/>
    <mergeCell ref="A59:AJ59"/>
    <mergeCell ref="AK59:AP59"/>
    <mergeCell ref="AQ59:BB59"/>
    <mergeCell ref="BC59:BT59"/>
    <mergeCell ref="DX60:EJ60"/>
    <mergeCell ref="EK60:EW60"/>
    <mergeCell ref="DX59:EJ59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A58:AJ58"/>
    <mergeCell ref="AK58:AP58"/>
    <mergeCell ref="AQ58:BB58"/>
    <mergeCell ref="BC58:BT58"/>
    <mergeCell ref="A57:AJ57"/>
    <mergeCell ref="AK57:AP57"/>
    <mergeCell ref="AQ57:BB57"/>
    <mergeCell ref="BC57:BT57"/>
    <mergeCell ref="DX58:EJ58"/>
    <mergeCell ref="EK58:EW58"/>
    <mergeCell ref="DX57:EJ57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A56:AJ56"/>
    <mergeCell ref="AK56:AP56"/>
    <mergeCell ref="AQ56:BB56"/>
    <mergeCell ref="BC56:BT56"/>
    <mergeCell ref="A55:AJ55"/>
    <mergeCell ref="AK55:AP55"/>
    <mergeCell ref="AQ55:BB55"/>
    <mergeCell ref="BC55:BT55"/>
    <mergeCell ref="DX56:EJ56"/>
    <mergeCell ref="EK56:EW56"/>
    <mergeCell ref="DX55:EJ55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A54:AJ54"/>
    <mergeCell ref="AK54:AP54"/>
    <mergeCell ref="AQ54:BB54"/>
    <mergeCell ref="BC54:BT54"/>
    <mergeCell ref="A53:AJ53"/>
    <mergeCell ref="AK53:AP53"/>
    <mergeCell ref="AQ53:BB53"/>
    <mergeCell ref="BC53:BT53"/>
    <mergeCell ref="DX54:EJ54"/>
    <mergeCell ref="EK54:EW54"/>
    <mergeCell ref="CH52:CW52"/>
    <mergeCell ref="CX52:DJ52"/>
    <mergeCell ref="DX53:EJ53"/>
    <mergeCell ref="EK53:EW53"/>
    <mergeCell ref="EX53:FJ53"/>
    <mergeCell ref="BU53:CG53"/>
    <mergeCell ref="CH53:CW53"/>
    <mergeCell ref="CX53:DJ53"/>
    <mergeCell ref="DK53:DW53"/>
    <mergeCell ref="DK51:DW51"/>
    <mergeCell ref="DK52:DW52"/>
    <mergeCell ref="DX52:EJ52"/>
    <mergeCell ref="EK52:EW52"/>
    <mergeCell ref="EX52:FJ52"/>
    <mergeCell ref="A52:AJ52"/>
    <mergeCell ref="AK52:AP52"/>
    <mergeCell ref="AQ52:BB52"/>
    <mergeCell ref="BC52:BT52"/>
    <mergeCell ref="BU52:CG52"/>
    <mergeCell ref="DX51:EJ51"/>
    <mergeCell ref="EK51:EW51"/>
    <mergeCell ref="EX51:FJ51"/>
    <mergeCell ref="A51:AJ51"/>
    <mergeCell ref="AK51:AP51"/>
    <mergeCell ref="AQ51:BB51"/>
    <mergeCell ref="BC51:BT51"/>
    <mergeCell ref="BU51:CG51"/>
    <mergeCell ref="CH51:CW51"/>
    <mergeCell ref="CX51:DJ51"/>
    <mergeCell ref="A47:FJ47"/>
    <mergeCell ref="A48:AJ49"/>
    <mergeCell ref="AK48:AP49"/>
    <mergeCell ref="AQ48:BB49"/>
    <mergeCell ref="BC48:BT49"/>
    <mergeCell ref="BU48:CG49"/>
    <mergeCell ref="CH48:EJ48"/>
    <mergeCell ref="EK48:FJ48"/>
    <mergeCell ref="CH49:CW49"/>
    <mergeCell ref="DK50:DW50"/>
    <mergeCell ref="DX50:EJ50"/>
    <mergeCell ref="CX49:DJ49"/>
    <mergeCell ref="DK49:DW49"/>
    <mergeCell ref="DX49:EJ49"/>
    <mergeCell ref="EK49:EW49"/>
    <mergeCell ref="EK50:EW50"/>
    <mergeCell ref="EX50:FJ50"/>
    <mergeCell ref="EX49:FJ49"/>
    <mergeCell ref="A50:AJ50"/>
    <mergeCell ref="AK50:AP50"/>
    <mergeCell ref="AQ50:BB50"/>
    <mergeCell ref="BC50:BT50"/>
    <mergeCell ref="BU50:CG50"/>
    <mergeCell ref="CH50:CW50"/>
    <mergeCell ref="CX50:DJ50"/>
    <mergeCell ref="ET36:FJ36"/>
    <mergeCell ref="CF36:CV36"/>
    <mergeCell ref="CW36:DM36"/>
    <mergeCell ref="DN36:ED36"/>
    <mergeCell ref="EE36:ES36"/>
    <mergeCell ref="A36:AM36"/>
    <mergeCell ref="AN36:AS36"/>
    <mergeCell ref="AT36:BI36"/>
    <mergeCell ref="BJ36:CE36"/>
    <mergeCell ref="ET35:FJ35"/>
    <mergeCell ref="CF35:CV35"/>
    <mergeCell ref="CW35:DM35"/>
    <mergeCell ref="DN35:ED35"/>
    <mergeCell ref="EE35:ES35"/>
    <mergeCell ref="A35:AM35"/>
    <mergeCell ref="AN35:AS35"/>
    <mergeCell ref="AT35:BI35"/>
    <mergeCell ref="BJ35:CE35"/>
    <mergeCell ref="ET34:FJ34"/>
    <mergeCell ref="CF34:CV34"/>
    <mergeCell ref="CW34:DM34"/>
    <mergeCell ref="DN34:ED34"/>
    <mergeCell ref="EE34:ES34"/>
    <mergeCell ref="A34:AM34"/>
    <mergeCell ref="AN34:AS34"/>
    <mergeCell ref="AT34:BI34"/>
    <mergeCell ref="BJ34:CE34"/>
    <mergeCell ref="ET33:FJ33"/>
    <mergeCell ref="CF33:CV33"/>
    <mergeCell ref="CW33:DM33"/>
    <mergeCell ref="DN33:ED33"/>
    <mergeCell ref="EE33:ES33"/>
    <mergeCell ref="A33:AM33"/>
    <mergeCell ref="AN33:AS33"/>
    <mergeCell ref="AT33:BI33"/>
    <mergeCell ref="BJ33:CE33"/>
    <mergeCell ref="ET32:FJ32"/>
    <mergeCell ref="CF32:CV32"/>
    <mergeCell ref="CW32:DM32"/>
    <mergeCell ref="DN32:ED32"/>
    <mergeCell ref="EE32:ES32"/>
    <mergeCell ref="A32:AM32"/>
    <mergeCell ref="AN32:AS32"/>
    <mergeCell ref="AT32:BI32"/>
    <mergeCell ref="BJ32:CE32"/>
    <mergeCell ref="ET31:FJ31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ET30:FJ30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29:FJ29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28:FJ28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7:FJ27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6:FJ26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5:FJ25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4:FJ24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3:FJ23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2:FJ22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1:FJ21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20:FJ20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A19:AM19"/>
    <mergeCell ref="AN19:AS19"/>
    <mergeCell ref="AT19:BI19"/>
    <mergeCell ref="BJ19:CE19"/>
    <mergeCell ref="CF19:CV19"/>
    <mergeCell ref="CW19:DM19"/>
    <mergeCell ref="AT18:BI18"/>
    <mergeCell ref="BJ18:CE18"/>
    <mergeCell ref="CF18:CV18"/>
    <mergeCell ref="CW18:DM18"/>
    <mergeCell ref="EE19:ES19"/>
    <mergeCell ref="ET19:FJ19"/>
    <mergeCell ref="DN19:ED19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ET10:FJ10"/>
    <mergeCell ref="ET11:FJ11"/>
    <mergeCell ref="ET12:FJ12"/>
    <mergeCell ref="X10:EB10"/>
    <mergeCell ref="DN18:ED18"/>
    <mergeCell ref="EE18:ES18"/>
    <mergeCell ref="ET18:FJ18"/>
    <mergeCell ref="EE17:ES17"/>
    <mergeCell ref="A18:AM18"/>
    <mergeCell ref="AN18:AS18"/>
    <mergeCell ref="V6:EB6"/>
    <mergeCell ref="ET6:FJ6"/>
    <mergeCell ref="A7:BB9"/>
    <mergeCell ref="BE7:EB9"/>
    <mergeCell ref="ET7:FJ7"/>
    <mergeCell ref="ET8:FJ8"/>
    <mergeCell ref="ET9:FJ9"/>
    <mergeCell ref="A1:EQ1"/>
    <mergeCell ref="A2:EQ2"/>
    <mergeCell ref="A3:EQ3"/>
    <mergeCell ref="A4:EQ4"/>
    <mergeCell ref="ET4:FJ4"/>
    <mergeCell ref="ET5:FJ5"/>
  </mergeCells>
  <pageMargins left="0.59055118110236227" right="0.39370078740157483" top="0.62992125984251968" bottom="0.19685039370078741" header="0.31496062992125984" footer="0.39370078740157483"/>
  <pageSetup paperSize="9" scale="46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rep:2.39.0.127</dc:description>
  <cp:lastModifiedBy>User</cp:lastModifiedBy>
  <cp:lastPrinted>2017-01-18T11:54:04Z</cp:lastPrinted>
  <dcterms:created xsi:type="dcterms:W3CDTF">2017-01-18T11:53:35Z</dcterms:created>
  <dcterms:modified xsi:type="dcterms:W3CDTF">2017-01-18T11:54:26Z</dcterms:modified>
</cp:coreProperties>
</file>