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ГР'!$FJ$112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DX50"/>
  <c r="EK50" s="1"/>
  <c r="EX50"/>
  <c r="DX51"/>
  <c r="EK51" s="1"/>
  <c r="EX5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E89"/>
  <c r="ET89"/>
  <c r="EE90"/>
  <c r="ET90"/>
  <c r="EE91"/>
  <c r="ET91"/>
  <c r="EE92"/>
  <c r="ET92"/>
  <c r="EE93"/>
  <c r="ET93"/>
  <c r="EE94"/>
  <c r="ET94"/>
  <c r="EE95"/>
  <c r="EE96"/>
  <c r="EE97"/>
  <c r="EE98"/>
  <c r="EE99"/>
  <c r="EE100"/>
  <c r="EE101"/>
  <c r="EE102"/>
  <c r="EE103"/>
</calcChain>
</file>

<file path=xl/sharedStrings.xml><?xml version="1.0" encoding="utf-8"?>
<sst xmlns="http://schemas.openxmlformats.org/spreadsheetml/2006/main" count="187" uniqueCount="148">
  <si>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</si>
  <si>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</si>
  <si>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</si>
  <si>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</si>
  <si>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</si>
  <si>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</si>
  <si>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</si>
  <si>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</si>
  <si>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</si>
  <si>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</si>
  <si>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</si>
  <si>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</si>
  <si>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</si>
  <si>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</si>
  <si>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</si>
  <si>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</si>
  <si>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01.04.2017 г.</t>
  </si>
  <si>
    <t>20.04.2017</t>
  </si>
  <si>
    <t>Кичкетанское СП (Исполком)</t>
  </si>
  <si>
    <t>бюджет Кичкетанского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</si>
  <si>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</si>
  <si>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</si>
  <si>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</si>
  <si>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</si>
  <si>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</si>
  <si>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</si>
  <si>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</si>
  <si>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</si>
  <si>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</si>
  <si>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</si>
  <si>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</si>
  <si>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</si>
  <si>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</si>
  <si>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</si>
  <si>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</si>
  <si>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</si>
  <si>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</si>
  <si>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</si>
  <si>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Прочие неналоговые доходы бюджетов сельских поселений</t>
  </si>
  <si>
    <t>04311705000000000000000 0000000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</si>
  <si>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</si>
  <si>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</si>
  <si>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</si>
  <si>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</si>
  <si>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</si>
  <si>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на реализацию полномочий где отсутсвуют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</si>
  <si>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</si>
  <si>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</si>
  <si>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</si>
  <si>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</si>
  <si>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04320245000000000000000 9999600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</si>
  <si>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</si>
  <si>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04321960000000000000000 0000000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</si>
  <si>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</si>
  <si>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</si>
  <si>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</si>
  <si>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</si>
  <si>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</si>
  <si>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</si>
  <si>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</si>
  <si>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</si>
  <si>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</si>
  <si>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</si>
  <si>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</si>
  <si>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</si>
  <si>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</si>
  <si>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</si>
  <si>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</si>
  <si>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</si>
  <si>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</si>
  <si>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</si>
  <si>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</si>
  <si>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</si>
  <si>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</si>
  <si>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</si>
  <si>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</si>
  <si>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</si>
  <si>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</si>
  <si>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</si>
  <si>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</si>
  <si>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</si>
  <si>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</si>
  <si>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</si>
  <si>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</si>
  <si>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</si>
  <si>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</si>
  <si>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</si>
  <si>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</si>
  <si>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</si>
  <si>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</si>
  <si>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</si>
  <si>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</si>
  <si>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</si>
  <si>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</si>
  <si>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</si>
  <si>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</si>
  <si>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</si>
  <si>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Увеличение стоимости основных средств</t>
  </si>
  <si>
    <t>04203109900007440244310</t>
  </si>
  <si>
    <t>04203109900007440244340</t>
  </si>
  <si>
    <t>Коммунальные услуги</t>
  </si>
  <si>
    <t>0420503Б100078010244223</t>
  </si>
  <si>
    <t>0420503Б100078050244223</t>
  </si>
  <si>
    <t>04208010840144091244223</t>
  </si>
  <si>
    <t>04208010840144091244225</t>
  </si>
  <si>
    <t>04208010840144091244226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</si>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</sst>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3"/>
  <sheetViews>
    <sheetView tabSelected="1" topLeftCell="A13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"/>
      <c r="ES4" s="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3298885.3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1096111.6200000001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35" si="0">CF19+CW19+DN19</f>
        <v>1096111.6200000001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35" si="1">BJ19-EE19</f>
        <v>2202773.6799999997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3298885.3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1096111.6200000001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1096111.6200000001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2202773.6799999997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>
        <v>50000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10848.98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10848.98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39151.020000000004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37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>
        <v>8000</v>
      </c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1300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1300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6700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24.2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39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4500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4500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-4500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36.4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41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198000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198000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-198000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43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>
        <v>2263800</v>
      </c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481000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481000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1782800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24.2" customHeight="1">
      <c r="A26" s="67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44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>
        <v>8300</v>
      </c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0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8300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36.4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46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>
        <v>72500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18125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18125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54375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72.95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48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176069.3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176069.3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-176069.3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72.95" customHeight="1">
      <c r="A29" s="67" t="s">
        <v>47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49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17216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0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17216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72.95" customHeight="1">
      <c r="A30" s="67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50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176069.3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0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176069.3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60.75" customHeight="1">
      <c r="A31" s="67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52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-0.56000000000000005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-0.56000000000000005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0.56000000000000005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21.5" customHeight="1">
      <c r="A32" s="69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54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>
        <v>104000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v>23149.09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23149.09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80850.91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48.6" customHeight="1">
      <c r="A33" s="67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56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3000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3000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-3000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97.15" customHeight="1">
      <c r="A34" s="67" t="s">
        <v>57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58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>
        <v>49000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12006.47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12006.47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36993.53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85.15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60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>
        <v>550000</v>
      </c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168113.34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168113.34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381886.66000000003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61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62</v>
      </c>
    </row>
    <row r="46" spans="1:16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63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64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65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6" t="s">
        <v>25</v>
      </c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8"/>
      <c r="EK47" s="36" t="s">
        <v>66</v>
      </c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70"/>
    </row>
    <row r="48" spans="1:166" ht="7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7" t="s">
        <v>67</v>
      </c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8"/>
      <c r="CX48" s="36" t="s">
        <v>28</v>
      </c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8"/>
      <c r="DK48" s="36" t="s">
        <v>29</v>
      </c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8"/>
      <c r="DX48" s="36" t="s">
        <v>30</v>
      </c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8"/>
      <c r="EK48" s="46" t="s">
        <v>68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6" t="s">
        <v>69</v>
      </c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70"/>
    </row>
    <row r="49" spans="1:166" ht="14.2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12">
        <v>2</v>
      </c>
      <c r="AL49" s="13"/>
      <c r="AM49" s="13"/>
      <c r="AN49" s="13"/>
      <c r="AO49" s="13"/>
      <c r="AP49" s="14"/>
      <c r="AQ49" s="12">
        <v>3</v>
      </c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4"/>
      <c r="BC49" s="12">
        <v>4</v>
      </c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4"/>
      <c r="BU49" s="12">
        <v>5</v>
      </c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4"/>
      <c r="CH49" s="12">
        <v>6</v>
      </c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4"/>
      <c r="CX49" s="12">
        <v>7</v>
      </c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4"/>
      <c r="DK49" s="12">
        <v>8</v>
      </c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4"/>
      <c r="DX49" s="12">
        <v>9</v>
      </c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4"/>
      <c r="EK49" s="12">
        <v>10</v>
      </c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35">
        <v>11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5" customHeight="1">
      <c r="A50" s="52" t="s">
        <v>70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 t="s">
        <v>71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0">
        <v>3395496.79</v>
      </c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>
        <v>3395496.79</v>
      </c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>
        <v>999967.8</v>
      </c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>
        <f t="shared" ref="DX50:DX77" si="2">CH50+CX50+DK50</f>
        <v>999967.8</v>
      </c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>
        <f t="shared" ref="EK50:EK76" si="3">BC50-DX50</f>
        <v>2395528.9900000002</v>
      </c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>
        <f t="shared" ref="EX50:EX76" si="4">BU50-DX50</f>
        <v>2395528.9900000002</v>
      </c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1"/>
    </row>
    <row r="51" spans="1:166" ht="15" customHeight="1">
      <c r="A51" s="59" t="s">
        <v>33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0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57">
        <v>3395496.79</v>
      </c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>
        <v>3395496.79</v>
      </c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>
        <v>999967.8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>
        <f t="shared" si="2"/>
        <v>999967.8</v>
      </c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f t="shared" si="3"/>
        <v>2395528.9900000002</v>
      </c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>
        <f t="shared" si="4"/>
        <v>2395528.9900000002</v>
      </c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8"/>
    </row>
    <row r="52" spans="1:166" ht="12.75">
      <c r="A52" s="67" t="s">
        <v>72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60"/>
      <c r="AL52" s="61"/>
      <c r="AM52" s="61"/>
      <c r="AN52" s="61"/>
      <c r="AO52" s="61"/>
      <c r="AP52" s="61"/>
      <c r="AQ52" s="61" t="s">
        <v>73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57">
        <v>306400</v>
      </c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>
        <v>306400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>
        <v>28188.9</v>
      </c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>
        <f t="shared" si="2"/>
        <v>28188.9</v>
      </c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>
        <f t="shared" si="3"/>
        <v>278211.09999999998</v>
      </c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>
        <f t="shared" si="4"/>
        <v>278211.09999999998</v>
      </c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8"/>
    </row>
    <row r="53" spans="1:166" ht="24.2" customHeight="1">
      <c r="A53" s="67" t="s">
        <v>74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60"/>
      <c r="AL53" s="61"/>
      <c r="AM53" s="61"/>
      <c r="AN53" s="61"/>
      <c r="AO53" s="61"/>
      <c r="AP53" s="61"/>
      <c r="AQ53" s="61" t="s">
        <v>75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57">
        <v>92500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>
        <v>92500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>
        <v>14932.65</v>
      </c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>
        <f t="shared" si="2"/>
        <v>14932.65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>
        <f t="shared" si="3"/>
        <v>77567.350000000006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>
        <f t="shared" si="4"/>
        <v>77567.350000000006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</row>
    <row r="54" spans="1:166" ht="12.75">
      <c r="A54" s="67" t="s">
        <v>72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0"/>
      <c r="AL54" s="61"/>
      <c r="AM54" s="61"/>
      <c r="AN54" s="61"/>
      <c r="AO54" s="61"/>
      <c r="AP54" s="61"/>
      <c r="AQ54" s="61" t="s">
        <v>76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182356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182356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>
        <v>25325.54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25325.54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157030.46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157030.46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24.2" customHeight="1">
      <c r="A55" s="67" t="s">
        <v>74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0"/>
      <c r="AL55" s="61"/>
      <c r="AM55" s="61"/>
      <c r="AN55" s="61"/>
      <c r="AO55" s="61"/>
      <c r="AP55" s="61"/>
      <c r="AQ55" s="61" t="s">
        <v>77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70200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70200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>
        <v>15321.85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15321.85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54878.15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54878.15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2.75">
      <c r="A56" s="67" t="s">
        <v>78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79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27000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27000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>
        <v>3527.7</v>
      </c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3527.7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23472.3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23472.3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2.75">
      <c r="A57" s="67" t="s">
        <v>80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81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87800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87800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0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87800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87800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24.2" customHeight="1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83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26200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26200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0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26200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26200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85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32383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32383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17101.560000000001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17101.560000000001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15281.439999999999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15281.439999999999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24.2" customHeight="1">
      <c r="A60" s="67" t="s">
        <v>86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87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127700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127700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>
        <v>34100</v>
      </c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34100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93600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93600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2.75">
      <c r="A61" s="67" t="s">
        <v>88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89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22836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22836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8553.91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8553.91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14282.09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14282.09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2.75">
      <c r="A62" s="67" t="s">
        <v>88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90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2000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2000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51.21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51.21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1948.79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1948.79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2.75">
      <c r="A63" s="67" t="s">
        <v>88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91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46608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46608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46608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46608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0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0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2.75">
      <c r="A64" s="67" t="s">
        <v>72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92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52000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52000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5431.25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5431.25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46568.75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46568.75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24.2" customHeight="1">
      <c r="A65" s="67" t="s">
        <v>74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93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16000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16000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2902.97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2902.97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13097.03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13097.03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2.75">
      <c r="A66" s="67" t="s">
        <v>72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94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51400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51400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12849.99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12849.99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38550.01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38550.01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24.2" customHeight="1">
      <c r="A67" s="67" t="s">
        <v>74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95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15522.8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15522.8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3880.7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3880.7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11642.099999999999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11642.099999999999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24.2" customHeight="1">
      <c r="A68" s="67" t="s">
        <v>86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96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5577.2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5577.2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1394.31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1394.31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4182.8899999999994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4182.8899999999994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24.2" customHeight="1">
      <c r="A69" s="67" t="s">
        <v>97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98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4800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4800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0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4800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4800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24.2" customHeight="1">
      <c r="A70" s="67" t="s">
        <v>86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99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37326.36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37326.36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0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37326.36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37326.36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2.75">
      <c r="A71" s="67" t="s">
        <v>100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101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400000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400000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230571.89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230571.89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169428.11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169428.11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2.75">
      <c r="A72" s="67" t="s">
        <v>100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102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200000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200000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200000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200000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2.75">
      <c r="A73" s="67" t="s">
        <v>100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103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1011797.3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1011797.3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363852.24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363852.24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647945.06000000006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647945.06000000006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24.2" customHeight="1">
      <c r="A74" s="67" t="s">
        <v>82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104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560711.09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560711.09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>
        <v>185373.13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185373.13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375337.95999999996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375337.95999999996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2.75">
      <c r="A75" s="67" t="s">
        <v>84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105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12000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12000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0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12000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12000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2.75">
      <c r="A76" s="67" t="s">
        <v>88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106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4379.04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4379.04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0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4379.04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4379.04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24" customHeight="1">
      <c r="A77" s="74" t="s">
        <v>107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6" t="s">
        <v>108</v>
      </c>
      <c r="AL77" s="77"/>
      <c r="AM77" s="77"/>
      <c r="AN77" s="77"/>
      <c r="AO77" s="77"/>
      <c r="AP77" s="77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2">
        <v>-96611.49</v>
      </c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>
        <v>-96611.49</v>
      </c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>
        <v>96143.82</v>
      </c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57">
        <f t="shared" si="2"/>
        <v>96143.82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3"/>
    </row>
    <row r="78" spans="1:166" ht="24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35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35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8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6" t="s">
        <v>109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6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2" t="s">
        <v>110</v>
      </c>
    </row>
    <row r="85" spans="1:166" ht="12.7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</row>
    <row r="86" spans="1:166" ht="11.25" customHeight="1">
      <c r="A86" s="41" t="s">
        <v>21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2"/>
      <c r="AP86" s="45" t="s">
        <v>22</v>
      </c>
      <c r="AQ86" s="41"/>
      <c r="AR86" s="41"/>
      <c r="AS86" s="41"/>
      <c r="AT86" s="41"/>
      <c r="AU86" s="42"/>
      <c r="AV86" s="45" t="s">
        <v>111</v>
      </c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2"/>
      <c r="BL86" s="45" t="s">
        <v>64</v>
      </c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2"/>
      <c r="CF86" s="36" t="s">
        <v>25</v>
      </c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8"/>
      <c r="ET86" s="45" t="s">
        <v>26</v>
      </c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7"/>
    </row>
    <row r="87" spans="1:166" ht="69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4"/>
      <c r="AP87" s="46"/>
      <c r="AQ87" s="43"/>
      <c r="AR87" s="43"/>
      <c r="AS87" s="43"/>
      <c r="AT87" s="43"/>
      <c r="AU87" s="44"/>
      <c r="AV87" s="46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4"/>
      <c r="BL87" s="46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4"/>
      <c r="CF87" s="37" t="s">
        <v>112</v>
      </c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8"/>
      <c r="CW87" s="36" t="s">
        <v>28</v>
      </c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8"/>
      <c r="DN87" s="36" t="s">
        <v>29</v>
      </c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8"/>
      <c r="EE87" s="36" t="s">
        <v>30</v>
      </c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8"/>
      <c r="ET87" s="46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8"/>
    </row>
    <row r="88" spans="1:166" ht="12" customHeight="1">
      <c r="A88" s="39">
        <v>1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40"/>
      <c r="AP88" s="12">
        <v>2</v>
      </c>
      <c r="AQ88" s="13"/>
      <c r="AR88" s="13"/>
      <c r="AS88" s="13"/>
      <c r="AT88" s="13"/>
      <c r="AU88" s="14"/>
      <c r="AV88" s="12">
        <v>3</v>
      </c>
      <c r="AW88" s="13"/>
      <c r="AX88" s="13"/>
      <c r="AY88" s="13"/>
      <c r="AZ88" s="13"/>
      <c r="BA88" s="13"/>
      <c r="BB88" s="13"/>
      <c r="BC88" s="13"/>
      <c r="BD88" s="13"/>
      <c r="BE88" s="32"/>
      <c r="BF88" s="32"/>
      <c r="BG88" s="32"/>
      <c r="BH88" s="32"/>
      <c r="BI88" s="32"/>
      <c r="BJ88" s="32"/>
      <c r="BK88" s="49"/>
      <c r="BL88" s="12">
        <v>4</v>
      </c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4"/>
      <c r="CF88" s="12">
        <v>5</v>
      </c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4"/>
      <c r="CW88" s="12">
        <v>6</v>
      </c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4"/>
      <c r="DN88" s="12">
        <v>7</v>
      </c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4"/>
      <c r="EE88" s="12">
        <v>8</v>
      </c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4"/>
      <c r="ET88" s="35">
        <v>9</v>
      </c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37.5" customHeight="1">
      <c r="A89" s="79" t="s">
        <v>113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80"/>
      <c r="AP89" s="53" t="s">
        <v>114</v>
      </c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5"/>
      <c r="BF89" s="16"/>
      <c r="BG89" s="16"/>
      <c r="BH89" s="16"/>
      <c r="BI89" s="16"/>
      <c r="BJ89" s="16"/>
      <c r="BK89" s="56"/>
      <c r="BL89" s="50">
        <v>96611.49</v>
      </c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>
        <v>-96143.82</v>
      </c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>
        <f t="shared" ref="EE89:EE103" si="5">CF89+CW89+DN89</f>
        <v>-96143.82</v>
      </c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>
        <f t="shared" ref="ET89:ET94" si="6">BL89-CF89-CW89-DN89</f>
        <v>192755.31</v>
      </c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1"/>
    </row>
    <row r="90" spans="1:166" ht="36.75" customHeight="1">
      <c r="A90" s="81" t="s">
        <v>115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2"/>
      <c r="AP90" s="60" t="s">
        <v>116</v>
      </c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2"/>
      <c r="BF90" s="21"/>
      <c r="BG90" s="21"/>
      <c r="BH90" s="21"/>
      <c r="BI90" s="21"/>
      <c r="BJ90" s="21"/>
      <c r="BK90" s="63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64">
        <f t="shared" si="5"/>
        <v>0</v>
      </c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6"/>
      <c r="ET90" s="64">
        <f t="shared" si="6"/>
        <v>0</v>
      </c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83"/>
    </row>
    <row r="91" spans="1:166" ht="17.25" customHeight="1">
      <c r="A91" s="84" t="s">
        <v>117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5"/>
      <c r="AP91" s="26"/>
      <c r="AQ91" s="27"/>
      <c r="AR91" s="27"/>
      <c r="AS91" s="27"/>
      <c r="AT91" s="27"/>
      <c r="AU91" s="86"/>
      <c r="AV91" s="87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9"/>
      <c r="BL91" s="90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2"/>
      <c r="CF91" s="90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2"/>
      <c r="CW91" s="90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2"/>
      <c r="DN91" s="90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2"/>
      <c r="EE91" s="57">
        <f t="shared" si="5"/>
        <v>0</v>
      </c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>
        <f t="shared" si="6"/>
        <v>0</v>
      </c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8"/>
    </row>
    <row r="92" spans="1:166" ht="24" customHeight="1">
      <c r="A92" s="81" t="s">
        <v>118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60" t="s">
        <v>119</v>
      </c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2"/>
      <c r="BF92" s="21"/>
      <c r="BG92" s="21"/>
      <c r="BH92" s="21"/>
      <c r="BI92" s="21"/>
      <c r="BJ92" s="21"/>
      <c r="BK92" s="63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>
        <f t="shared" si="5"/>
        <v>0</v>
      </c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>
        <f t="shared" si="6"/>
        <v>0</v>
      </c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8"/>
    </row>
    <row r="93" spans="1:166" ht="17.25" customHeight="1">
      <c r="A93" s="84" t="s">
        <v>117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5"/>
      <c r="AP93" s="26"/>
      <c r="AQ93" s="27"/>
      <c r="AR93" s="27"/>
      <c r="AS93" s="27"/>
      <c r="AT93" s="27"/>
      <c r="AU93" s="86"/>
      <c r="AV93" s="87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9"/>
      <c r="BL93" s="90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2"/>
      <c r="CF93" s="90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2"/>
      <c r="CW93" s="90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2"/>
      <c r="DN93" s="90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2"/>
      <c r="EE93" s="57">
        <f t="shared" si="5"/>
        <v>0</v>
      </c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>
        <f t="shared" si="6"/>
        <v>0</v>
      </c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8"/>
    </row>
    <row r="94" spans="1:166" ht="31.5" customHeight="1">
      <c r="A94" s="93" t="s">
        <v>120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60" t="s">
        <v>121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2"/>
      <c r="BF94" s="21"/>
      <c r="BG94" s="21"/>
      <c r="BH94" s="21"/>
      <c r="BI94" s="21"/>
      <c r="BJ94" s="21"/>
      <c r="BK94" s="63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>
        <f t="shared" si="5"/>
        <v>0</v>
      </c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>
        <f t="shared" si="6"/>
        <v>0</v>
      </c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8"/>
    </row>
    <row r="95" spans="1:166" ht="15" customHeight="1">
      <c r="A95" s="59" t="s">
        <v>122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60" t="s">
        <v>123</v>
      </c>
      <c r="AQ95" s="61"/>
      <c r="AR95" s="61"/>
      <c r="AS95" s="61"/>
      <c r="AT95" s="61"/>
      <c r="AU95" s="61"/>
      <c r="AV95" s="77"/>
      <c r="AW95" s="77"/>
      <c r="AX95" s="77"/>
      <c r="AY95" s="77"/>
      <c r="AZ95" s="77"/>
      <c r="BA95" s="77"/>
      <c r="BB95" s="77"/>
      <c r="BC95" s="77"/>
      <c r="BD95" s="77"/>
      <c r="BE95" s="94"/>
      <c r="BF95" s="95"/>
      <c r="BG95" s="95"/>
      <c r="BH95" s="95"/>
      <c r="BI95" s="95"/>
      <c r="BJ95" s="95"/>
      <c r="BK95" s="96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>
        <f t="shared" si="5"/>
        <v>0</v>
      </c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15" customHeight="1">
      <c r="A96" s="59" t="s">
        <v>124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97"/>
      <c r="AP96" s="20" t="s">
        <v>125</v>
      </c>
      <c r="AQ96" s="21"/>
      <c r="AR96" s="21"/>
      <c r="AS96" s="21"/>
      <c r="AT96" s="21"/>
      <c r="AU96" s="63"/>
      <c r="AV96" s="98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100"/>
      <c r="BL96" s="64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6"/>
      <c r="CF96" s="64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6"/>
      <c r="CW96" s="64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6"/>
      <c r="DN96" s="64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6"/>
      <c r="EE96" s="57">
        <f t="shared" si="5"/>
        <v>0</v>
      </c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31.5" customHeight="1">
      <c r="A97" s="101" t="s">
        <v>126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60" t="s">
        <v>127</v>
      </c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2"/>
      <c r="BF97" s="21"/>
      <c r="BG97" s="21"/>
      <c r="BH97" s="21"/>
      <c r="BI97" s="21"/>
      <c r="BJ97" s="21"/>
      <c r="BK97" s="63"/>
      <c r="BL97" s="57">
        <v>96611.49</v>
      </c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>
        <v>-96143.82</v>
      </c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>
        <f t="shared" si="5"/>
        <v>-96143.82</v>
      </c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38.25" customHeight="1">
      <c r="A98" s="101" t="s">
        <v>128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97"/>
      <c r="AP98" s="20" t="s">
        <v>129</v>
      </c>
      <c r="AQ98" s="21"/>
      <c r="AR98" s="21"/>
      <c r="AS98" s="21"/>
      <c r="AT98" s="21"/>
      <c r="AU98" s="63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4">
        <v>96611.49</v>
      </c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6"/>
      <c r="CF98" s="64">
        <v>-96143.82</v>
      </c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6"/>
      <c r="CW98" s="64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6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>
        <f t="shared" si="5"/>
        <v>-96143.82</v>
      </c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36" customHeight="1">
      <c r="A99" s="101" t="s">
        <v>130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97"/>
      <c r="AP99" s="60" t="s">
        <v>131</v>
      </c>
      <c r="AQ99" s="61"/>
      <c r="AR99" s="61"/>
      <c r="AS99" s="61"/>
      <c r="AT99" s="61"/>
      <c r="AU99" s="61"/>
      <c r="AV99" s="77"/>
      <c r="AW99" s="77"/>
      <c r="AX99" s="77"/>
      <c r="AY99" s="77"/>
      <c r="AZ99" s="77"/>
      <c r="BA99" s="77"/>
      <c r="BB99" s="77"/>
      <c r="BC99" s="77"/>
      <c r="BD99" s="77"/>
      <c r="BE99" s="94"/>
      <c r="BF99" s="95"/>
      <c r="BG99" s="95"/>
      <c r="BH99" s="95"/>
      <c r="BI99" s="95"/>
      <c r="BJ99" s="95"/>
      <c r="BK99" s="96"/>
      <c r="BL99" s="57">
        <v>-3298885.3</v>
      </c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>
        <v>-1096111.6200000001</v>
      </c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>
        <f t="shared" si="5"/>
        <v>-1096111.6200000001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26.25" customHeight="1">
      <c r="A100" s="101" t="s">
        <v>132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97"/>
      <c r="AP100" s="20" t="s">
        <v>133</v>
      </c>
      <c r="AQ100" s="21"/>
      <c r="AR100" s="21"/>
      <c r="AS100" s="21"/>
      <c r="AT100" s="21"/>
      <c r="AU100" s="63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4">
        <v>3395496.79</v>
      </c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6"/>
      <c r="CF100" s="64">
        <v>999967.8</v>
      </c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6"/>
      <c r="CW100" s="64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6"/>
      <c r="DN100" s="64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6"/>
      <c r="EE100" s="57">
        <f t="shared" si="5"/>
        <v>999967.8</v>
      </c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27.75" customHeight="1">
      <c r="A101" s="101" t="s">
        <v>134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60" t="s">
        <v>135</v>
      </c>
      <c r="AQ101" s="61"/>
      <c r="AR101" s="61"/>
      <c r="AS101" s="61"/>
      <c r="AT101" s="61"/>
      <c r="AU101" s="61"/>
      <c r="AV101" s="77"/>
      <c r="AW101" s="77"/>
      <c r="AX101" s="77"/>
      <c r="AY101" s="77"/>
      <c r="AZ101" s="77"/>
      <c r="BA101" s="77"/>
      <c r="BB101" s="77"/>
      <c r="BC101" s="77"/>
      <c r="BD101" s="77"/>
      <c r="BE101" s="94"/>
      <c r="BF101" s="95"/>
      <c r="BG101" s="95"/>
      <c r="BH101" s="95"/>
      <c r="BI101" s="95"/>
      <c r="BJ101" s="95"/>
      <c r="BK101" s="96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64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6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>
        <f t="shared" si="5"/>
        <v>0</v>
      </c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24" customHeight="1">
      <c r="A102" s="101" t="s">
        <v>136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97"/>
      <c r="AP102" s="20" t="s">
        <v>137</v>
      </c>
      <c r="AQ102" s="21"/>
      <c r="AR102" s="21"/>
      <c r="AS102" s="21"/>
      <c r="AT102" s="21"/>
      <c r="AU102" s="63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4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6"/>
      <c r="CF102" s="64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6"/>
      <c r="CW102" s="64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6"/>
      <c r="DN102" s="64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6"/>
      <c r="EE102" s="57">
        <f t="shared" si="5"/>
        <v>0</v>
      </c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25.5" customHeight="1">
      <c r="A103" s="103" t="s">
        <v>138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5"/>
      <c r="AP103" s="76" t="s">
        <v>139</v>
      </c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94"/>
      <c r="BF103" s="95"/>
      <c r="BG103" s="95"/>
      <c r="BH103" s="95"/>
      <c r="BI103" s="95"/>
      <c r="BJ103" s="95"/>
      <c r="BK103" s="96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106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8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>
        <f t="shared" si="5"/>
        <v>0</v>
      </c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3"/>
    </row>
    <row r="104" spans="1:16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 t="s">
        <v>140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1"/>
      <c r="AG106" s="1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141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09" t="s">
        <v>142</v>
      </c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"/>
      <c r="AG107" s="1"/>
      <c r="AH107" s="109" t="s">
        <v>143</v>
      </c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 t="s">
        <v>144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1"/>
      <c r="DR107" s="1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145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1"/>
      <c r="AG108" s="1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09" t="s">
        <v>142</v>
      </c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7"/>
      <c r="DR108" s="7"/>
      <c r="DS108" s="109" t="s">
        <v>143</v>
      </c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09" t="s">
        <v>142</v>
      </c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7"/>
      <c r="AG109" s="7"/>
      <c r="AH109" s="109" t="s">
        <v>143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7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11" t="s">
        <v>146</v>
      </c>
      <c r="B111" s="111"/>
      <c r="C111" s="112"/>
      <c r="D111" s="112"/>
      <c r="E111" s="112"/>
      <c r="F111" s="1" t="s">
        <v>146</v>
      </c>
      <c r="G111" s="1"/>
      <c r="H111" s="1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111">
        <v>200</v>
      </c>
      <c r="Z111" s="111"/>
      <c r="AA111" s="111"/>
      <c r="AB111" s="111"/>
      <c r="AC111" s="111"/>
      <c r="AD111" s="110"/>
      <c r="AE111" s="110"/>
      <c r="AF111" s="1"/>
      <c r="AG111" s="1" t="s">
        <v>147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1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1"/>
      <c r="CY112" s="1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1"/>
      <c r="DW112" s="1"/>
      <c r="DX112" s="2"/>
      <c r="DY112" s="2"/>
      <c r="DZ112" s="5"/>
      <c r="EA112" s="5"/>
      <c r="EB112" s="5"/>
      <c r="EC112" s="1"/>
      <c r="ED112" s="1"/>
      <c r="EE112" s="1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2"/>
      <c r="EW112" s="2"/>
      <c r="EX112" s="2"/>
      <c r="EY112" s="2"/>
      <c r="EZ112" s="2"/>
      <c r="FA112" s="8"/>
      <c r="FB112" s="8"/>
      <c r="FC112" s="1"/>
      <c r="FD112" s="1"/>
      <c r="FE112" s="1"/>
      <c r="FF112" s="1"/>
      <c r="FG112" s="1"/>
      <c r="FH112" s="1"/>
      <c r="FI112" s="1"/>
      <c r="FJ112" s="1"/>
    </row>
    <row r="113" spans="1:166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1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10"/>
      <c r="CY113" s="10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</sheetData>
  <mergeCells count="695">
    <mergeCell ref="N106:AE106"/>
    <mergeCell ref="AH106:BH106"/>
    <mergeCell ref="N107:AE107"/>
    <mergeCell ref="AH107:BH107"/>
    <mergeCell ref="A111:B111"/>
    <mergeCell ref="C111:E111"/>
    <mergeCell ref="I111:X111"/>
    <mergeCell ref="Y111:AC111"/>
    <mergeCell ref="R108:AE108"/>
    <mergeCell ref="AH108:BH108"/>
    <mergeCell ref="DN103:ED103"/>
    <mergeCell ref="EE103:ES103"/>
    <mergeCell ref="ET103:FJ103"/>
    <mergeCell ref="R109:AE109"/>
    <mergeCell ref="AH109:BH109"/>
    <mergeCell ref="AD111:AE111"/>
    <mergeCell ref="DC108:DP108"/>
    <mergeCell ref="DS108:ES108"/>
    <mergeCell ref="DC107:DP107"/>
    <mergeCell ref="DS107:ES107"/>
    <mergeCell ref="CF102:CV102"/>
    <mergeCell ref="CW102:DM102"/>
    <mergeCell ref="DN102:ED102"/>
    <mergeCell ref="EE102:ES102"/>
    <mergeCell ref="A103:AO103"/>
    <mergeCell ref="AP103:AU103"/>
    <mergeCell ref="AV103:BK103"/>
    <mergeCell ref="BL103:CE103"/>
    <mergeCell ref="CF103:CV103"/>
    <mergeCell ref="CW103:DM103"/>
    <mergeCell ref="CF101:CV101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ET102:FJ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CF99:CV99"/>
    <mergeCell ref="CW99:DM99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EE97:ES97"/>
    <mergeCell ref="ET97:FJ97"/>
    <mergeCell ref="ET98:FJ98"/>
    <mergeCell ref="CF98:CV98"/>
    <mergeCell ref="CW98:DM98"/>
    <mergeCell ref="DN98:ED98"/>
    <mergeCell ref="EE98:ES98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A96:AO96"/>
    <mergeCell ref="AP96:AU96"/>
    <mergeCell ref="AV96:BK96"/>
    <mergeCell ref="BL96:CE96"/>
    <mergeCell ref="CF96:CV96"/>
    <mergeCell ref="CW96:DM96"/>
    <mergeCell ref="ET95:FJ95"/>
    <mergeCell ref="A95:AO95"/>
    <mergeCell ref="AP95:AU95"/>
    <mergeCell ref="AV95:BK95"/>
    <mergeCell ref="BL95:CE95"/>
    <mergeCell ref="CF95:CV95"/>
    <mergeCell ref="CW95:DM95"/>
    <mergeCell ref="DN95:ED95"/>
    <mergeCell ref="EE95:ES95"/>
    <mergeCell ref="ET94:FJ94"/>
    <mergeCell ref="CF94:CV94"/>
    <mergeCell ref="CW94:DM94"/>
    <mergeCell ref="DN94:ED94"/>
    <mergeCell ref="EE94:ES94"/>
    <mergeCell ref="A94:AO94"/>
    <mergeCell ref="AP94:AU94"/>
    <mergeCell ref="AV94:BK94"/>
    <mergeCell ref="BL94:CE94"/>
    <mergeCell ref="ET92:FJ92"/>
    <mergeCell ref="A93:AO93"/>
    <mergeCell ref="AP93:AU93"/>
    <mergeCell ref="AV93:BK93"/>
    <mergeCell ref="BL93:CE93"/>
    <mergeCell ref="CF93:CV93"/>
    <mergeCell ref="CW93:DM93"/>
    <mergeCell ref="DN93:ED93"/>
    <mergeCell ref="EE93:ES93"/>
    <mergeCell ref="ET93:FJ93"/>
    <mergeCell ref="EE91:ES91"/>
    <mergeCell ref="ET91:FJ91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DN90:ED90"/>
    <mergeCell ref="EE90:ES90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CW89:DM89"/>
    <mergeCell ref="DN89:ED89"/>
    <mergeCell ref="EE89:ES89"/>
    <mergeCell ref="ET89:FJ89"/>
    <mergeCell ref="A90:AO90"/>
    <mergeCell ref="AP90:AU90"/>
    <mergeCell ref="AV90:BK90"/>
    <mergeCell ref="BL90:CE90"/>
    <mergeCell ref="CF90:CV90"/>
    <mergeCell ref="CW90:DM90"/>
    <mergeCell ref="A86:AO87"/>
    <mergeCell ref="AP86:AU87"/>
    <mergeCell ref="AV86:BK87"/>
    <mergeCell ref="BL86:CE87"/>
    <mergeCell ref="A85:FJ85"/>
    <mergeCell ref="A89:AO89"/>
    <mergeCell ref="AP89:AU89"/>
    <mergeCell ref="AV89:BK89"/>
    <mergeCell ref="BL89:CE89"/>
    <mergeCell ref="CF89:CV89"/>
    <mergeCell ref="A88:AO88"/>
    <mergeCell ref="AP88:AU88"/>
    <mergeCell ref="AV88:BK88"/>
    <mergeCell ref="BL88:CE88"/>
    <mergeCell ref="CF86:ES86"/>
    <mergeCell ref="ET86:FJ87"/>
    <mergeCell ref="CF87:CV87"/>
    <mergeCell ref="CW87:DM87"/>
    <mergeCell ref="DN87:ED87"/>
    <mergeCell ref="EE87:ES87"/>
    <mergeCell ref="A77:AJ77"/>
    <mergeCell ref="AK77:AP77"/>
    <mergeCell ref="AQ77:BB77"/>
    <mergeCell ref="BC77:BT77"/>
    <mergeCell ref="DX77:EJ77"/>
    <mergeCell ref="ET88:FJ88"/>
    <mergeCell ref="CF88:CV88"/>
    <mergeCell ref="CW88:DM88"/>
    <mergeCell ref="DN88:ED88"/>
    <mergeCell ref="EE88:ES88"/>
    <mergeCell ref="A76:AJ76"/>
    <mergeCell ref="AK76:AP76"/>
    <mergeCell ref="AQ76:BB76"/>
    <mergeCell ref="BC76:BT76"/>
    <mergeCell ref="EK77:EW77"/>
    <mergeCell ref="EX77:FJ77"/>
    <mergeCell ref="BU77:CG77"/>
    <mergeCell ref="CH77:CW77"/>
    <mergeCell ref="CX77:DJ77"/>
    <mergeCell ref="DK77:D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DX62:EJ62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A60:AJ60"/>
    <mergeCell ref="AK60:AP60"/>
    <mergeCell ref="AQ60:BB60"/>
    <mergeCell ref="BC60:BT60"/>
    <mergeCell ref="DX61:EJ61"/>
    <mergeCell ref="EK61:EW61"/>
    <mergeCell ref="DX60:EJ60"/>
    <mergeCell ref="EK60:EW60"/>
    <mergeCell ref="EX60:FJ60"/>
    <mergeCell ref="BU60:CG60"/>
    <mergeCell ref="CH60:CW60"/>
    <mergeCell ref="CX60:DJ60"/>
    <mergeCell ref="DK60:DW60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A58:AJ58"/>
    <mergeCell ref="AK58:AP58"/>
    <mergeCell ref="AQ58:BB58"/>
    <mergeCell ref="BC58:BT58"/>
    <mergeCell ref="DX59:EJ59"/>
    <mergeCell ref="EK59:EW59"/>
    <mergeCell ref="DX58:EJ58"/>
    <mergeCell ref="EK58:EW58"/>
    <mergeCell ref="EX58:FJ58"/>
    <mergeCell ref="BU58:CG58"/>
    <mergeCell ref="CH58:CW58"/>
    <mergeCell ref="CX58:DJ58"/>
    <mergeCell ref="DK58:DW58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A56:AJ56"/>
    <mergeCell ref="AK56:AP56"/>
    <mergeCell ref="AQ56:BB56"/>
    <mergeCell ref="BC56:BT56"/>
    <mergeCell ref="DX57:EJ57"/>
    <mergeCell ref="EK57:EW57"/>
    <mergeCell ref="DX56:EJ56"/>
    <mergeCell ref="EK56:EW56"/>
    <mergeCell ref="EX56:FJ56"/>
    <mergeCell ref="BU56:CG56"/>
    <mergeCell ref="CH56:CW56"/>
    <mergeCell ref="CX56:DJ56"/>
    <mergeCell ref="DK56:DW56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A54:AJ54"/>
    <mergeCell ref="AK54:AP54"/>
    <mergeCell ref="AQ54:BB54"/>
    <mergeCell ref="BC54:BT54"/>
    <mergeCell ref="DX55:EJ55"/>
    <mergeCell ref="EK55:EW55"/>
    <mergeCell ref="DX54:EJ54"/>
    <mergeCell ref="EK54:EW54"/>
    <mergeCell ref="EX54:FJ54"/>
    <mergeCell ref="BU54:CG54"/>
    <mergeCell ref="CH54:CW54"/>
    <mergeCell ref="CX54:DJ54"/>
    <mergeCell ref="DK54:DW54"/>
    <mergeCell ref="EX53:FJ53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A52:AJ52"/>
    <mergeCell ref="AK52:AP52"/>
    <mergeCell ref="AQ52:BB52"/>
    <mergeCell ref="BC52:BT52"/>
    <mergeCell ref="DX53:EJ53"/>
    <mergeCell ref="EK53:EW53"/>
    <mergeCell ref="CH51:CW51"/>
    <mergeCell ref="CX51:DJ51"/>
    <mergeCell ref="DX52:EJ52"/>
    <mergeCell ref="EK52:EW52"/>
    <mergeCell ref="EX52:FJ52"/>
    <mergeCell ref="BU52:CG52"/>
    <mergeCell ref="CH52:CW52"/>
    <mergeCell ref="CX52:DJ52"/>
    <mergeCell ref="DK52:DW52"/>
    <mergeCell ref="DK50:DW50"/>
    <mergeCell ref="DK51:DW51"/>
    <mergeCell ref="DX51:EJ51"/>
    <mergeCell ref="EK51:EW51"/>
    <mergeCell ref="EX51:FJ51"/>
    <mergeCell ref="A51:AJ51"/>
    <mergeCell ref="AK51:AP51"/>
    <mergeCell ref="AQ51:BB51"/>
    <mergeCell ref="BC51:BT51"/>
    <mergeCell ref="BU51:CG51"/>
    <mergeCell ref="DX50:EJ50"/>
    <mergeCell ref="EK50:EW50"/>
    <mergeCell ref="EX50:FJ50"/>
    <mergeCell ref="A50:AJ50"/>
    <mergeCell ref="AK50:AP50"/>
    <mergeCell ref="AQ50:BB50"/>
    <mergeCell ref="BC50:BT50"/>
    <mergeCell ref="BU50:CG50"/>
    <mergeCell ref="CH50:CW50"/>
    <mergeCell ref="CX50:DJ50"/>
    <mergeCell ref="A46:FJ46"/>
    <mergeCell ref="A47:AJ48"/>
    <mergeCell ref="AK47:AP48"/>
    <mergeCell ref="AQ47:BB48"/>
    <mergeCell ref="BC47:BT48"/>
    <mergeCell ref="BU47:CG48"/>
    <mergeCell ref="CH47:EJ47"/>
    <mergeCell ref="EK47:FJ47"/>
    <mergeCell ref="CH48:CW48"/>
    <mergeCell ref="DK49:DW49"/>
    <mergeCell ref="DX49:EJ49"/>
    <mergeCell ref="CX48:DJ48"/>
    <mergeCell ref="DK48:DW48"/>
    <mergeCell ref="DX48:EJ48"/>
    <mergeCell ref="EK48:EW48"/>
    <mergeCell ref="EK49:EW49"/>
    <mergeCell ref="EX49:FJ49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rep:2.41.2.67</dc:description>
  <cp:lastModifiedBy>User</cp:lastModifiedBy>
  <dcterms:created xsi:type="dcterms:W3CDTF">2017-04-20T05:48:59Z</dcterms:created>
  <dcterms:modified xsi:type="dcterms:W3CDTF">2017-04-20T05:48:59Z</dcterms:modified>
</cp:coreProperties>
</file>