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ГР'!$FJ$109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DX46"/>
  <c r="EK46" s="1"/>
  <c r="EX46"/>
  <c r="DX47"/>
  <c r="EK47"/>
  <c r="EX47"/>
  <c r="DX48"/>
  <c r="EK48" s="1"/>
  <c r="EX48"/>
  <c r="DX49"/>
  <c r="EK49"/>
  <c r="EX49"/>
  <c r="DX50"/>
  <c r="EK50" s="1"/>
  <c r="EX50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E86"/>
  <c r="ET86"/>
  <c r="EE87"/>
  <c r="ET87"/>
  <c r="EE88"/>
  <c r="ET88"/>
  <c r="EE89"/>
  <c r="ET89"/>
  <c r="EE90"/>
  <c r="ET90"/>
  <c r="EE91"/>
  <c r="ET91"/>
  <c r="EE92"/>
  <c r="EE93"/>
  <c r="EE94"/>
  <c r="EE95"/>
  <c r="EE96"/>
  <c r="EE97"/>
  <c r="EE98"/>
  <c r="EE99"/>
  <c r="EE100"/>
</calcChain>
</file>

<file path=xl/sharedStrings.xml><?xml version="1.0" encoding="utf-8"?>
<sst xmlns="http://schemas.openxmlformats.org/spreadsheetml/2006/main" count="181" uniqueCount="141">
  <si>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</si>
  <si>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</si>
  <si>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</si>
  <si>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</si>
  <si>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</si>
  <si>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</si>
  <si>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</si>
  <si>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</si>
  <si>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</si>
  <si>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</si>
  <si>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</si>
  <si>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</si>
  <si>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</si>
  <si>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</si>
  <si>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</si>
  <si>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</si>
  <si>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01.04.2017 г.</t>
  </si>
  <si>
    <t>20.04.2017</t>
  </si>
  <si>
    <t>Кулегашское СП (Исполком)</t>
  </si>
  <si>
    <t>бюджет Кулегашского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</si>
  <si>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</si>
  <si>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</si>
  <si>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</si>
  <si>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</si>
  <si>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</si>
  <si>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</si>
  <si>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</si>
  <si>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</si>
  <si>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</si>
  <si>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</si>
  <si>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</si>
  <si>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</si>
  <si>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</si>
  <si>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</si>
  <si>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</si>
  <si>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</si>
  <si>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</si>
  <si>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</si>
  <si>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</si>
  <si>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</si>
  <si>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</si>
  <si>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</si>
  <si>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</si>
  <si>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субвенции бюджетам поселений где отсутствуют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</si>
  <si>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</si>
  <si>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</si>
  <si>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</si>
  <si>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</si>
  <si>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</si>
  <si>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</si>
  <si>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</si>
  <si>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</si>
  <si>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</si>
  <si>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</si>
  <si>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</si>
  <si>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</si>
  <si>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</si>
  <si>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</si>
  <si>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</si>
  <si>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</si>
  <si>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</si>
  <si>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</si>
  <si>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</si>
  <si>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</si>
  <si>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</si>
  <si>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</si>
  <si>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</si>
  <si>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</si>
  <si>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</si>
  <si>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</si>
  <si>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</si>
  <si>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</si>
  <si>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</si>
  <si>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</si>
  <si>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</si>
  <si>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</si>
  <si>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</si>
  <si>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</si>
  <si>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</si>
  <si>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</si>
  <si>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</si>
  <si>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</si>
  <si>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</si>
  <si>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</si>
  <si>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</si>
  <si>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</si>
  <si>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</si>
  <si>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</si>
  <si>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</si>
  <si>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</si>
  <si>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</si>
  <si>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</si>
  <si>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0420503Б100078010244223</t>
  </si>
  <si>
    <t>0420503Б100078040244226</t>
  </si>
  <si>
    <t>0420503Б100078050244223</t>
  </si>
  <si>
    <t>0420503Б100078050244226</t>
  </si>
  <si>
    <t>04208010840144091244223</t>
  </si>
  <si>
    <t>04208010840144091244225</t>
  </si>
  <si>
    <t>04208010840144091244226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</si>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</sst>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0"/>
  <sheetViews>
    <sheetView tabSelected="1" topLeftCell="A43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"/>
      <c r="ES4" s="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1343971.19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342473.13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1" si="0">CF19+CW19+DN19</f>
        <v>342473.13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1" si="1">BJ19-EE19</f>
        <v>1001498.0599999999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1343971.19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342473.13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342473.13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1001498.0599999999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8000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807.3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807.3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7192.7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37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3000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700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700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2300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39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61400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61400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-61400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41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>
        <v>974000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179000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179000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795000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24.2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42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>
        <v>4100</v>
      </c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4100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24.2" customHeight="1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44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>
        <v>72500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18125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18125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54375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72.95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46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48371.19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48371.19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48371.19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72.95" customHeight="1">
      <c r="A28" s="67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47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>
        <v>20000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20000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21.5" customHeight="1">
      <c r="A29" s="69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49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56000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9741.0499999999993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9741.0499999999993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46258.95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97.15" customHeight="1">
      <c r="A30" s="67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51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13000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29.55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29.55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12970.45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85.15" customHeight="1">
      <c r="A31" s="67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53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>
        <v>145000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24299.040000000001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24299.040000000001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120700.95999999999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54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55</v>
      </c>
    </row>
    <row r="42" spans="1:166" ht="12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</row>
    <row r="43" spans="1:166" ht="24" customHeight="1">
      <c r="A43" s="41" t="s">
        <v>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2"/>
      <c r="AK43" s="45" t="s">
        <v>22</v>
      </c>
      <c r="AL43" s="41"/>
      <c r="AM43" s="41"/>
      <c r="AN43" s="41"/>
      <c r="AO43" s="41"/>
      <c r="AP43" s="42"/>
      <c r="AQ43" s="45" t="s">
        <v>56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2"/>
      <c r="BC43" s="45" t="s">
        <v>57</v>
      </c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2"/>
      <c r="BU43" s="45" t="s">
        <v>58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2"/>
      <c r="CH43" s="36" t="s">
        <v>25</v>
      </c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8"/>
      <c r="EK43" s="36" t="s">
        <v>59</v>
      </c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70"/>
    </row>
    <row r="44" spans="1:166" ht="7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6"/>
      <c r="AL44" s="43"/>
      <c r="AM44" s="43"/>
      <c r="AN44" s="43"/>
      <c r="AO44" s="43"/>
      <c r="AP44" s="44"/>
      <c r="AQ44" s="46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4"/>
      <c r="BC44" s="46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4"/>
      <c r="BU44" s="46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4"/>
      <c r="CH44" s="37" t="s">
        <v>60</v>
      </c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8"/>
      <c r="CX44" s="36" t="s">
        <v>28</v>
      </c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8"/>
      <c r="DK44" s="36" t="s">
        <v>29</v>
      </c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8"/>
      <c r="DX44" s="36" t="s">
        <v>30</v>
      </c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8"/>
      <c r="EK44" s="46" t="s">
        <v>61</v>
      </c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4"/>
      <c r="EX44" s="36" t="s">
        <v>62</v>
      </c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70"/>
    </row>
    <row r="45" spans="1:166" ht="14.25" customHeight="1">
      <c r="A45" s="39">
        <v>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12">
        <v>2</v>
      </c>
      <c r="AL45" s="13"/>
      <c r="AM45" s="13"/>
      <c r="AN45" s="13"/>
      <c r="AO45" s="13"/>
      <c r="AP45" s="14"/>
      <c r="AQ45" s="12">
        <v>3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4"/>
      <c r="BC45" s="12">
        <v>4</v>
      </c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4"/>
      <c r="BU45" s="12">
        <v>5</v>
      </c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4"/>
      <c r="CH45" s="12">
        <v>6</v>
      </c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4"/>
      <c r="CX45" s="12">
        <v>7</v>
      </c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4"/>
      <c r="DK45" s="12">
        <v>8</v>
      </c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4"/>
      <c r="DX45" s="12">
        <v>9</v>
      </c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4"/>
      <c r="EK45" s="12">
        <v>10</v>
      </c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35">
        <v>11</v>
      </c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15" customHeight="1">
      <c r="A46" s="52" t="s">
        <v>63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3" t="s">
        <v>64</v>
      </c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0">
        <v>1428418.27</v>
      </c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>
        <v>1428418.27</v>
      </c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>
        <v>319575.81</v>
      </c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>
        <f t="shared" ref="DX46:DX74" si="2">CH46+CX46+DK46</f>
        <v>319575.81</v>
      </c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>
        <f t="shared" ref="EK46:EK73" si="3">BC46-DX46</f>
        <v>1108842.46</v>
      </c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>
        <f t="shared" ref="EX46:EX73" si="4">BU46-DX46</f>
        <v>1108842.46</v>
      </c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1"/>
    </row>
    <row r="47" spans="1:166" ht="15" customHeight="1">
      <c r="A47" s="59" t="s">
        <v>33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60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57">
        <v>1428418.27</v>
      </c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>
        <v>1428418.27</v>
      </c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>
        <v>319575.81</v>
      </c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>
        <f t="shared" si="2"/>
        <v>319575.81</v>
      </c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>
        <f t="shared" si="3"/>
        <v>1108842.46</v>
      </c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>
        <f t="shared" si="4"/>
        <v>1108842.46</v>
      </c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8"/>
    </row>
    <row r="48" spans="1:166" ht="12.75">
      <c r="A48" s="67" t="s">
        <v>65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K48" s="60"/>
      <c r="AL48" s="61"/>
      <c r="AM48" s="61"/>
      <c r="AN48" s="61"/>
      <c r="AO48" s="61"/>
      <c r="AP48" s="61"/>
      <c r="AQ48" s="61" t="s">
        <v>66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57">
        <v>306400</v>
      </c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>
        <v>306400</v>
      </c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>
        <v>27936.9</v>
      </c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>
        <f t="shared" si="2"/>
        <v>27936.9</v>
      </c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>
        <f t="shared" si="3"/>
        <v>278463.09999999998</v>
      </c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>
        <f t="shared" si="4"/>
        <v>278463.09999999998</v>
      </c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8"/>
    </row>
    <row r="49" spans="1:166" ht="24.2" customHeight="1">
      <c r="A49" s="67" t="s">
        <v>67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60"/>
      <c r="AL49" s="61"/>
      <c r="AM49" s="61"/>
      <c r="AN49" s="61"/>
      <c r="AO49" s="61"/>
      <c r="AP49" s="61"/>
      <c r="AQ49" s="61" t="s">
        <v>68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57">
        <v>92500</v>
      </c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>
        <v>92500</v>
      </c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>
        <v>14932.65</v>
      </c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>
        <f t="shared" si="2"/>
        <v>14932.65</v>
      </c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>
        <f t="shared" si="3"/>
        <v>77567.350000000006</v>
      </c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>
        <f t="shared" si="4"/>
        <v>77567.350000000006</v>
      </c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8"/>
    </row>
    <row r="50" spans="1:166" ht="12.75">
      <c r="A50" s="67" t="s">
        <v>65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60"/>
      <c r="AL50" s="61"/>
      <c r="AM50" s="61"/>
      <c r="AN50" s="61"/>
      <c r="AO50" s="61"/>
      <c r="AP50" s="61"/>
      <c r="AQ50" s="61" t="s">
        <v>69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57">
        <v>125475</v>
      </c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>
        <v>125475</v>
      </c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17963.3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>
        <f t="shared" si="2"/>
        <v>17963.3</v>
      </c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>
        <f t="shared" si="3"/>
        <v>107511.7</v>
      </c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>
        <f t="shared" si="4"/>
        <v>107511.7</v>
      </c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8"/>
    </row>
    <row r="51" spans="1:166" ht="24.2" customHeight="1">
      <c r="A51" s="67" t="s">
        <v>67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0"/>
      <c r="AL51" s="61"/>
      <c r="AM51" s="61"/>
      <c r="AN51" s="61"/>
      <c r="AO51" s="61"/>
      <c r="AP51" s="61"/>
      <c r="AQ51" s="61" t="s">
        <v>70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57">
        <v>41100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v>41100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v>9795.89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 t="shared" si="2"/>
        <v>9795.89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 t="shared" si="3"/>
        <v>31304.11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 t="shared" si="4"/>
        <v>31304.11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12.75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60"/>
      <c r="AL52" s="61"/>
      <c r="AM52" s="61"/>
      <c r="AN52" s="61"/>
      <c r="AO52" s="61"/>
      <c r="AP52" s="61"/>
      <c r="AQ52" s="61" t="s">
        <v>72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57">
        <v>13000</v>
      </c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>
        <v>13000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2203.54</v>
      </c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>
        <f t="shared" si="2"/>
        <v>2203.54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>
        <f t="shared" si="3"/>
        <v>10796.46</v>
      </c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>
        <f t="shared" si="4"/>
        <v>10796.46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12.75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0"/>
      <c r="AL53" s="61"/>
      <c r="AM53" s="61"/>
      <c r="AN53" s="61"/>
      <c r="AO53" s="61"/>
      <c r="AP53" s="61"/>
      <c r="AQ53" s="61" t="s">
        <v>74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37400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37400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0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37400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37400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76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59000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59000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34156.639999999999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34156.639999999999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24843.360000000001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24843.360000000001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24.2" customHeight="1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78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26500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26500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0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26500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26500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2.75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80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10200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10200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10200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10200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24.2" customHeight="1">
      <c r="A57" s="67" t="s">
        <v>81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82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71300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71300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7000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7000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64300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64300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2.75">
      <c r="A58" s="67" t="s">
        <v>83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84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3143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3143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2987.24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2987.24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155.76000000000022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155.76000000000022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2.75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85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2000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2000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50.33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50.33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1949.67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1949.67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2.75">
      <c r="A60" s="67" t="s">
        <v>83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86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9382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9382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9382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9382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0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0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2.75">
      <c r="A61" s="67" t="s">
        <v>65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87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46000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46000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4806.25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4806.25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41193.75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41193.75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24.2" customHeight="1">
      <c r="A62" s="67" t="s">
        <v>67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88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14000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14000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2902.97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2902.97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11097.03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11097.03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2.75">
      <c r="A63" s="67" t="s">
        <v>65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89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51400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51400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12849.99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12849.99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38550.01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38550.01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24.2" customHeight="1">
      <c r="A64" s="67" t="s">
        <v>67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90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15522.8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15522.8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3880.7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3880.7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11642.099999999999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11642.099999999999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24.2" customHeight="1">
      <c r="A65" s="67" t="s">
        <v>81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91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5577.2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5577.2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1394.31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1394.31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4182.8899999999994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4182.8899999999994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2.75">
      <c r="A66" s="67" t="s">
        <v>75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92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100000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100000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47699.98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47699.98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52300.02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52300.02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2.75">
      <c r="A67" s="67" t="s">
        <v>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93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53632.51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53632.51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53632.51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53632.51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2.75">
      <c r="A68" s="67" t="s">
        <v>75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94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20000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20000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20000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20000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2.75">
      <c r="A69" s="67" t="s">
        <v>79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95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25000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25000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25000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25000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2.75">
      <c r="A70" s="67" t="s">
        <v>75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96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100403.69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100403.69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30551.05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30551.05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69852.639999999999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69852.639999999999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24.2" customHeight="1">
      <c r="A71" s="67" t="s">
        <v>77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97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173582.07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173582.07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64082.07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64082.07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109500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109500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2.75">
      <c r="A72" s="67" t="s">
        <v>79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98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8000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8000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8000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8000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2.75">
      <c r="A73" s="67" t="s">
        <v>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99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17900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17900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17900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17900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24" customHeight="1">
      <c r="A74" s="74" t="s">
        <v>100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5"/>
      <c r="AK74" s="76" t="s">
        <v>101</v>
      </c>
      <c r="AL74" s="77"/>
      <c r="AM74" s="77"/>
      <c r="AN74" s="77"/>
      <c r="AO74" s="77"/>
      <c r="AP74" s="77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2">
        <v>-84447.08</v>
      </c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>
        <v>-84447.08</v>
      </c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>
        <v>22897.32</v>
      </c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57">
        <f t="shared" si="2"/>
        <v>22897.32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3"/>
    </row>
    <row r="75" spans="1:166" ht="24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</row>
    <row r="76" spans="1:166" ht="35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</row>
    <row r="77" spans="1:166" ht="35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</row>
    <row r="78" spans="1:166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</row>
    <row r="79" spans="1:166" ht="8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</row>
    <row r="80" spans="1:16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6" t="s">
        <v>102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6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2" t="s">
        <v>103</v>
      </c>
    </row>
    <row r="82" spans="1:166" ht="12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1"/>
    </row>
    <row r="83" spans="1:166" ht="11.25" customHeight="1">
      <c r="A83" s="41" t="s">
        <v>21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2"/>
      <c r="AP83" s="45" t="s">
        <v>22</v>
      </c>
      <c r="AQ83" s="41"/>
      <c r="AR83" s="41"/>
      <c r="AS83" s="41"/>
      <c r="AT83" s="41"/>
      <c r="AU83" s="42"/>
      <c r="AV83" s="45" t="s">
        <v>104</v>
      </c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2"/>
      <c r="BL83" s="45" t="s">
        <v>57</v>
      </c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2"/>
      <c r="CF83" s="36" t="s">
        <v>25</v>
      </c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8"/>
      <c r="ET83" s="45" t="s">
        <v>26</v>
      </c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7"/>
    </row>
    <row r="84" spans="1:166" ht="69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4"/>
      <c r="AP84" s="46"/>
      <c r="AQ84" s="43"/>
      <c r="AR84" s="43"/>
      <c r="AS84" s="43"/>
      <c r="AT84" s="43"/>
      <c r="AU84" s="44"/>
      <c r="AV84" s="46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4"/>
      <c r="BL84" s="46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4"/>
      <c r="CF84" s="37" t="s">
        <v>105</v>
      </c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8"/>
      <c r="CW84" s="36" t="s">
        <v>28</v>
      </c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8"/>
      <c r="DN84" s="36" t="s">
        <v>29</v>
      </c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8"/>
      <c r="EE84" s="36" t="s">
        <v>30</v>
      </c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8"/>
      <c r="ET84" s="46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8"/>
    </row>
    <row r="85" spans="1:166" ht="12" customHeight="1">
      <c r="A85" s="39">
        <v>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40"/>
      <c r="AP85" s="12">
        <v>2</v>
      </c>
      <c r="AQ85" s="13"/>
      <c r="AR85" s="13"/>
      <c r="AS85" s="13"/>
      <c r="AT85" s="13"/>
      <c r="AU85" s="14"/>
      <c r="AV85" s="12">
        <v>3</v>
      </c>
      <c r="AW85" s="13"/>
      <c r="AX85" s="13"/>
      <c r="AY85" s="13"/>
      <c r="AZ85" s="13"/>
      <c r="BA85" s="13"/>
      <c r="BB85" s="13"/>
      <c r="BC85" s="13"/>
      <c r="BD85" s="13"/>
      <c r="BE85" s="32"/>
      <c r="BF85" s="32"/>
      <c r="BG85" s="32"/>
      <c r="BH85" s="32"/>
      <c r="BI85" s="32"/>
      <c r="BJ85" s="32"/>
      <c r="BK85" s="49"/>
      <c r="BL85" s="12">
        <v>4</v>
      </c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4"/>
      <c r="CF85" s="12">
        <v>5</v>
      </c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4"/>
      <c r="CW85" s="12">
        <v>6</v>
      </c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4"/>
      <c r="DN85" s="12">
        <v>7</v>
      </c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4"/>
      <c r="EE85" s="12">
        <v>8</v>
      </c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4"/>
      <c r="ET85" s="35">
        <v>9</v>
      </c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37.5" customHeight="1">
      <c r="A86" s="79" t="s">
        <v>106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80"/>
      <c r="AP86" s="53" t="s">
        <v>107</v>
      </c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5"/>
      <c r="BF86" s="16"/>
      <c r="BG86" s="16"/>
      <c r="BH86" s="16"/>
      <c r="BI86" s="16"/>
      <c r="BJ86" s="16"/>
      <c r="BK86" s="56"/>
      <c r="BL86" s="50">
        <v>84447.08</v>
      </c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>
        <v>-22897.32</v>
      </c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>
        <f t="shared" ref="EE86:EE100" si="5">CF86+CW86+DN86</f>
        <v>-22897.32</v>
      </c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>
        <f t="shared" ref="ET86:ET91" si="6">BL86-CF86-CW86-DN86</f>
        <v>107344.4</v>
      </c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1"/>
    </row>
    <row r="87" spans="1:166" ht="36.75" customHeight="1">
      <c r="A87" s="81" t="s">
        <v>108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2"/>
      <c r="AP87" s="60" t="s">
        <v>109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2"/>
      <c r="BF87" s="21"/>
      <c r="BG87" s="21"/>
      <c r="BH87" s="21"/>
      <c r="BI87" s="21"/>
      <c r="BJ87" s="21"/>
      <c r="BK87" s="63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64">
        <f t="shared" si="5"/>
        <v>0</v>
      </c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6"/>
      <c r="ET87" s="64">
        <f t="shared" si="6"/>
        <v>0</v>
      </c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83"/>
    </row>
    <row r="88" spans="1:166" ht="17.25" customHeight="1">
      <c r="A88" s="84" t="s">
        <v>110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5"/>
      <c r="AP88" s="26"/>
      <c r="AQ88" s="27"/>
      <c r="AR88" s="27"/>
      <c r="AS88" s="27"/>
      <c r="AT88" s="27"/>
      <c r="AU88" s="86"/>
      <c r="AV88" s="87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9"/>
      <c r="BL88" s="90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2"/>
      <c r="CF88" s="90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2"/>
      <c r="CW88" s="90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2"/>
      <c r="DN88" s="90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2"/>
      <c r="EE88" s="57">
        <f t="shared" si="5"/>
        <v>0</v>
      </c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>
        <f t="shared" si="6"/>
        <v>0</v>
      </c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24" customHeight="1">
      <c r="A89" s="81" t="s">
        <v>111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2"/>
      <c r="AP89" s="60" t="s">
        <v>112</v>
      </c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2"/>
      <c r="BF89" s="21"/>
      <c r="BG89" s="21"/>
      <c r="BH89" s="21"/>
      <c r="BI89" s="21"/>
      <c r="BJ89" s="21"/>
      <c r="BK89" s="63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>
        <f t="shared" si="5"/>
        <v>0</v>
      </c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>
        <f t="shared" si="6"/>
        <v>0</v>
      </c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7.25" customHeight="1">
      <c r="A90" s="84" t="s">
        <v>110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5"/>
      <c r="AP90" s="26"/>
      <c r="AQ90" s="27"/>
      <c r="AR90" s="27"/>
      <c r="AS90" s="27"/>
      <c r="AT90" s="27"/>
      <c r="AU90" s="86"/>
      <c r="AV90" s="87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9"/>
      <c r="BL90" s="90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2"/>
      <c r="CF90" s="90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2"/>
      <c r="CW90" s="90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2"/>
      <c r="DN90" s="90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2"/>
      <c r="EE90" s="57">
        <f t="shared" si="5"/>
        <v>0</v>
      </c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>
        <f t="shared" si="6"/>
        <v>0</v>
      </c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31.5" customHeight="1">
      <c r="A91" s="93" t="s">
        <v>113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60" t="s">
        <v>114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2"/>
      <c r="BF91" s="21"/>
      <c r="BG91" s="21"/>
      <c r="BH91" s="21"/>
      <c r="BI91" s="21"/>
      <c r="BJ91" s="21"/>
      <c r="BK91" s="63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>
        <f t="shared" si="5"/>
        <v>0</v>
      </c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>
        <f t="shared" si="6"/>
        <v>0</v>
      </c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5" customHeight="1">
      <c r="A92" s="59" t="s">
        <v>115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60" t="s">
        <v>116</v>
      </c>
      <c r="AQ92" s="61"/>
      <c r="AR92" s="61"/>
      <c r="AS92" s="61"/>
      <c r="AT92" s="61"/>
      <c r="AU92" s="61"/>
      <c r="AV92" s="77"/>
      <c r="AW92" s="77"/>
      <c r="AX92" s="77"/>
      <c r="AY92" s="77"/>
      <c r="AZ92" s="77"/>
      <c r="BA92" s="77"/>
      <c r="BB92" s="77"/>
      <c r="BC92" s="77"/>
      <c r="BD92" s="77"/>
      <c r="BE92" s="94"/>
      <c r="BF92" s="95"/>
      <c r="BG92" s="95"/>
      <c r="BH92" s="95"/>
      <c r="BI92" s="95"/>
      <c r="BJ92" s="95"/>
      <c r="BK92" s="96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>
        <f t="shared" si="5"/>
        <v>0</v>
      </c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5" customHeight="1">
      <c r="A93" s="59" t="s">
        <v>117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97"/>
      <c r="AP93" s="20" t="s">
        <v>118</v>
      </c>
      <c r="AQ93" s="21"/>
      <c r="AR93" s="21"/>
      <c r="AS93" s="21"/>
      <c r="AT93" s="21"/>
      <c r="AU93" s="63"/>
      <c r="AV93" s="98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100"/>
      <c r="BL93" s="64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6"/>
      <c r="CF93" s="64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6"/>
      <c r="CW93" s="64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6"/>
      <c r="DN93" s="64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6"/>
      <c r="EE93" s="57">
        <f t="shared" si="5"/>
        <v>0</v>
      </c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31.5" customHeight="1">
      <c r="A94" s="101" t="s">
        <v>119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60" t="s">
        <v>120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21"/>
      <c r="BG94" s="21"/>
      <c r="BH94" s="21"/>
      <c r="BI94" s="21"/>
      <c r="BJ94" s="21"/>
      <c r="BK94" s="63"/>
      <c r="BL94" s="57">
        <v>84447.08</v>
      </c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>
        <v>-22897.32</v>
      </c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>
        <f t="shared" si="5"/>
        <v>-22897.32</v>
      </c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38.25" customHeight="1">
      <c r="A95" s="101" t="s">
        <v>121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97"/>
      <c r="AP95" s="20" t="s">
        <v>122</v>
      </c>
      <c r="AQ95" s="21"/>
      <c r="AR95" s="21"/>
      <c r="AS95" s="21"/>
      <c r="AT95" s="21"/>
      <c r="AU95" s="63"/>
      <c r="AV95" s="98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100"/>
      <c r="BL95" s="64">
        <v>84447.08</v>
      </c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6"/>
      <c r="CF95" s="64">
        <v>-22897.32</v>
      </c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6"/>
      <c r="CW95" s="64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6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>
        <f t="shared" si="5"/>
        <v>-22897.32</v>
      </c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36" customHeight="1">
      <c r="A96" s="101" t="s">
        <v>123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97"/>
      <c r="AP96" s="60" t="s">
        <v>124</v>
      </c>
      <c r="AQ96" s="61"/>
      <c r="AR96" s="61"/>
      <c r="AS96" s="61"/>
      <c r="AT96" s="61"/>
      <c r="AU96" s="61"/>
      <c r="AV96" s="77"/>
      <c r="AW96" s="77"/>
      <c r="AX96" s="77"/>
      <c r="AY96" s="77"/>
      <c r="AZ96" s="77"/>
      <c r="BA96" s="77"/>
      <c r="BB96" s="77"/>
      <c r="BC96" s="77"/>
      <c r="BD96" s="77"/>
      <c r="BE96" s="94"/>
      <c r="BF96" s="95"/>
      <c r="BG96" s="95"/>
      <c r="BH96" s="95"/>
      <c r="BI96" s="95"/>
      <c r="BJ96" s="95"/>
      <c r="BK96" s="96"/>
      <c r="BL96" s="57">
        <v>-1343971.19</v>
      </c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>
        <v>-342473.13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>
        <f t="shared" si="5"/>
        <v>-342473.13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26.25" customHeight="1">
      <c r="A97" s="101" t="s">
        <v>125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97"/>
      <c r="AP97" s="20" t="s">
        <v>126</v>
      </c>
      <c r="AQ97" s="21"/>
      <c r="AR97" s="21"/>
      <c r="AS97" s="21"/>
      <c r="AT97" s="21"/>
      <c r="AU97" s="63"/>
      <c r="AV97" s="98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100"/>
      <c r="BL97" s="64">
        <v>1428418.27</v>
      </c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6"/>
      <c r="CF97" s="64">
        <v>319575.81</v>
      </c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6"/>
      <c r="CW97" s="64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6"/>
      <c r="DN97" s="64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6"/>
      <c r="EE97" s="57">
        <f t="shared" si="5"/>
        <v>319575.81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27.75" customHeight="1">
      <c r="A98" s="101" t="s">
        <v>127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60" t="s">
        <v>128</v>
      </c>
      <c r="AQ98" s="61"/>
      <c r="AR98" s="61"/>
      <c r="AS98" s="61"/>
      <c r="AT98" s="61"/>
      <c r="AU98" s="61"/>
      <c r="AV98" s="77"/>
      <c r="AW98" s="77"/>
      <c r="AX98" s="77"/>
      <c r="AY98" s="77"/>
      <c r="AZ98" s="77"/>
      <c r="BA98" s="77"/>
      <c r="BB98" s="77"/>
      <c r="BC98" s="77"/>
      <c r="BD98" s="77"/>
      <c r="BE98" s="94"/>
      <c r="BF98" s="95"/>
      <c r="BG98" s="95"/>
      <c r="BH98" s="95"/>
      <c r="BI98" s="95"/>
      <c r="BJ98" s="95"/>
      <c r="BK98" s="96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64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6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>
        <f t="shared" si="5"/>
        <v>0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24" customHeight="1">
      <c r="A99" s="101" t="s">
        <v>129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97"/>
      <c r="AP99" s="20" t="s">
        <v>130</v>
      </c>
      <c r="AQ99" s="21"/>
      <c r="AR99" s="21"/>
      <c r="AS99" s="21"/>
      <c r="AT99" s="21"/>
      <c r="AU99" s="63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4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6"/>
      <c r="CF99" s="64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6"/>
      <c r="CW99" s="64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6"/>
      <c r="DN99" s="64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6"/>
      <c r="EE99" s="57">
        <f t="shared" si="5"/>
        <v>0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25.5" customHeight="1">
      <c r="A100" s="103" t="s">
        <v>131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5"/>
      <c r="AP100" s="76" t="s">
        <v>132</v>
      </c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94"/>
      <c r="BF100" s="95"/>
      <c r="BG100" s="95"/>
      <c r="BH100" s="95"/>
      <c r="BI100" s="95"/>
      <c r="BJ100" s="95"/>
      <c r="BK100" s="96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106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8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>
        <f t="shared" si="5"/>
        <v>0</v>
      </c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3"/>
    </row>
    <row r="101" spans="1:16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</row>
    <row r="102" spans="1:16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</row>
    <row r="103" spans="1:166" ht="11.25" customHeight="1">
      <c r="A103" s="1" t="s">
        <v>133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1"/>
      <c r="AG103" s="1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 t="s">
        <v>134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</row>
    <row r="104" spans="1:166" ht="11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09" t="s">
        <v>135</v>
      </c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"/>
      <c r="AG104" s="1"/>
      <c r="AH104" s="109" t="s">
        <v>136</v>
      </c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 t="s">
        <v>137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1"/>
      <c r="DR104" s="1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 t="s">
        <v>138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1"/>
      <c r="AG105" s="1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09" t="s">
        <v>135</v>
      </c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7"/>
      <c r="DR105" s="7"/>
      <c r="DS105" s="109" t="s">
        <v>136</v>
      </c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09" t="s">
        <v>135</v>
      </c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7"/>
      <c r="AG106" s="7"/>
      <c r="AH106" s="109" t="s">
        <v>136</v>
      </c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7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11" t="s">
        <v>139</v>
      </c>
      <c r="B108" s="111"/>
      <c r="C108" s="112"/>
      <c r="D108" s="112"/>
      <c r="E108" s="112"/>
      <c r="F108" s="1" t="s">
        <v>139</v>
      </c>
      <c r="G108" s="1"/>
      <c r="H108" s="1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111">
        <v>200</v>
      </c>
      <c r="Z108" s="111"/>
      <c r="AA108" s="111"/>
      <c r="AB108" s="111"/>
      <c r="AC108" s="111"/>
      <c r="AD108" s="110"/>
      <c r="AE108" s="110"/>
      <c r="AF108" s="1"/>
      <c r="AG108" s="1" t="s">
        <v>140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1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1"/>
      <c r="CY109" s="1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1"/>
      <c r="DW109" s="1"/>
      <c r="DX109" s="2"/>
      <c r="DY109" s="2"/>
      <c r="DZ109" s="5"/>
      <c r="EA109" s="5"/>
      <c r="EB109" s="5"/>
      <c r="EC109" s="1"/>
      <c r="ED109" s="1"/>
      <c r="EE109" s="1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2"/>
      <c r="EW109" s="2"/>
      <c r="EX109" s="2"/>
      <c r="EY109" s="2"/>
      <c r="EZ109" s="2"/>
      <c r="FA109" s="8"/>
      <c r="FB109" s="8"/>
      <c r="FC109" s="1"/>
      <c r="FD109" s="1"/>
      <c r="FE109" s="1"/>
      <c r="FF109" s="1"/>
      <c r="FG109" s="1"/>
      <c r="FH109" s="1"/>
      <c r="FI109" s="1"/>
      <c r="FJ109" s="1"/>
    </row>
    <row r="110" spans="1:166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1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10"/>
      <c r="CY110" s="10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</sheetData>
  <mergeCells count="670">
    <mergeCell ref="N103:AE103"/>
    <mergeCell ref="AH103:BH103"/>
    <mergeCell ref="N104:AE104"/>
    <mergeCell ref="AH104:BH104"/>
    <mergeCell ref="A108:B108"/>
    <mergeCell ref="C108:E108"/>
    <mergeCell ref="I108:X108"/>
    <mergeCell ref="Y108:AC108"/>
    <mergeCell ref="R105:AE105"/>
    <mergeCell ref="AH105:BH105"/>
    <mergeCell ref="DN100:ED100"/>
    <mergeCell ref="EE100:ES100"/>
    <mergeCell ref="ET100:FJ100"/>
    <mergeCell ref="R106:AE106"/>
    <mergeCell ref="AH106:BH106"/>
    <mergeCell ref="AD108:AE108"/>
    <mergeCell ref="DC105:DP105"/>
    <mergeCell ref="DS105:ES105"/>
    <mergeCell ref="DC104:DP104"/>
    <mergeCell ref="DS104:ES104"/>
    <mergeCell ref="CF99:CV99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CF98:CV98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ET99:FJ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CF96:CV96"/>
    <mergeCell ref="CW96:DM96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EE94:ES94"/>
    <mergeCell ref="ET94:FJ94"/>
    <mergeCell ref="ET95:FJ95"/>
    <mergeCell ref="CF95:CV95"/>
    <mergeCell ref="CW95:DM95"/>
    <mergeCell ref="DN95:ED95"/>
    <mergeCell ref="EE95:ES95"/>
    <mergeCell ref="DN93:ED93"/>
    <mergeCell ref="EE93:ES93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A93:AO93"/>
    <mergeCell ref="AP93:AU93"/>
    <mergeCell ref="AV93:BK93"/>
    <mergeCell ref="BL93:CE93"/>
    <mergeCell ref="CF93:CV93"/>
    <mergeCell ref="CW93:DM93"/>
    <mergeCell ref="ET92:FJ92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1:FJ91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ET89:FJ89"/>
    <mergeCell ref="A90:AO90"/>
    <mergeCell ref="AP90:AU90"/>
    <mergeCell ref="AV90:BK90"/>
    <mergeCell ref="BL90:CE90"/>
    <mergeCell ref="CF90:CV90"/>
    <mergeCell ref="CW90:DM90"/>
    <mergeCell ref="DN90:ED90"/>
    <mergeCell ref="EE90:ES90"/>
    <mergeCell ref="ET90:FJ90"/>
    <mergeCell ref="EE88:ES88"/>
    <mergeCell ref="ET88:FJ88"/>
    <mergeCell ref="A89:AO89"/>
    <mergeCell ref="AP89:AU89"/>
    <mergeCell ref="AV89:BK89"/>
    <mergeCell ref="BL89:CE89"/>
    <mergeCell ref="CF89:CV89"/>
    <mergeCell ref="CW89:DM89"/>
    <mergeCell ref="DN89:ED89"/>
    <mergeCell ref="EE89:ES89"/>
    <mergeCell ref="DN87:ED87"/>
    <mergeCell ref="EE87:ES87"/>
    <mergeCell ref="ET87:FJ87"/>
    <mergeCell ref="A88:AO88"/>
    <mergeCell ref="AP88:AU88"/>
    <mergeCell ref="AV88:BK88"/>
    <mergeCell ref="BL88:CE88"/>
    <mergeCell ref="CF88:CV88"/>
    <mergeCell ref="CW88:DM88"/>
    <mergeCell ref="DN88:ED88"/>
    <mergeCell ref="CW86:DM86"/>
    <mergeCell ref="DN86:ED86"/>
    <mergeCell ref="EE86:ES86"/>
    <mergeCell ref="ET86:FJ86"/>
    <mergeCell ref="A87:AO87"/>
    <mergeCell ref="AP87:AU87"/>
    <mergeCell ref="AV87:BK87"/>
    <mergeCell ref="BL87:CE87"/>
    <mergeCell ref="CF87:CV87"/>
    <mergeCell ref="CW87:DM87"/>
    <mergeCell ref="A83:AO84"/>
    <mergeCell ref="AP83:AU84"/>
    <mergeCell ref="AV83:BK84"/>
    <mergeCell ref="BL83:CE84"/>
    <mergeCell ref="A82:FJ82"/>
    <mergeCell ref="A86:AO86"/>
    <mergeCell ref="AP86:AU86"/>
    <mergeCell ref="AV86:BK86"/>
    <mergeCell ref="BL86:CE86"/>
    <mergeCell ref="CF86:CV86"/>
    <mergeCell ref="A85:AO85"/>
    <mergeCell ref="AP85:AU85"/>
    <mergeCell ref="AV85:BK85"/>
    <mergeCell ref="BL85:CE85"/>
    <mergeCell ref="CF83:ES83"/>
    <mergeCell ref="ET83:FJ84"/>
    <mergeCell ref="CF84:CV84"/>
    <mergeCell ref="CW84:DM84"/>
    <mergeCell ref="DN84:ED84"/>
    <mergeCell ref="EE84:ES84"/>
    <mergeCell ref="A74:AJ74"/>
    <mergeCell ref="AK74:AP74"/>
    <mergeCell ref="AQ74:BB74"/>
    <mergeCell ref="BC74:BT74"/>
    <mergeCell ref="DX74:EJ74"/>
    <mergeCell ref="ET85:FJ85"/>
    <mergeCell ref="CF85:CV85"/>
    <mergeCell ref="CW85:DM85"/>
    <mergeCell ref="DN85:ED85"/>
    <mergeCell ref="EE85:ES85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DX56:EJ56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A54:AJ54"/>
    <mergeCell ref="AK54:AP54"/>
    <mergeCell ref="AQ54:BB54"/>
    <mergeCell ref="BC54:BT54"/>
    <mergeCell ref="DX55:EJ55"/>
    <mergeCell ref="EK55:EW55"/>
    <mergeCell ref="DX54:EJ54"/>
    <mergeCell ref="EK54:EW54"/>
    <mergeCell ref="EX54:FJ54"/>
    <mergeCell ref="BU54:CG54"/>
    <mergeCell ref="CH54:CW54"/>
    <mergeCell ref="CX54:DJ54"/>
    <mergeCell ref="DK54:DW54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A52:AJ52"/>
    <mergeCell ref="AK52:AP52"/>
    <mergeCell ref="AQ52:BB52"/>
    <mergeCell ref="BC52:BT52"/>
    <mergeCell ref="DX53:EJ53"/>
    <mergeCell ref="EK53:EW53"/>
    <mergeCell ref="DX52:EJ52"/>
    <mergeCell ref="EK52:EW52"/>
    <mergeCell ref="EX52:FJ52"/>
    <mergeCell ref="BU52:CG52"/>
    <mergeCell ref="CH52:CW52"/>
    <mergeCell ref="CX52:DJ52"/>
    <mergeCell ref="DK52:DW52"/>
    <mergeCell ref="EX51:FJ51"/>
    <mergeCell ref="BU51:CG51"/>
    <mergeCell ref="CH51:CW51"/>
    <mergeCell ref="CX51:DJ51"/>
    <mergeCell ref="DK51:DW51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DX51:EJ51"/>
    <mergeCell ref="EK51:EW51"/>
    <mergeCell ref="DX50:EJ50"/>
    <mergeCell ref="EK50:EW50"/>
    <mergeCell ref="EX50:FJ50"/>
    <mergeCell ref="BU50:CG50"/>
    <mergeCell ref="CH50:CW50"/>
    <mergeCell ref="CX50:DJ50"/>
    <mergeCell ref="DK50:DW50"/>
    <mergeCell ref="EX49:FJ49"/>
    <mergeCell ref="BU49:CG49"/>
    <mergeCell ref="CH49:CW49"/>
    <mergeCell ref="CX49:DJ49"/>
    <mergeCell ref="DK49:DW49"/>
    <mergeCell ref="A49:AJ49"/>
    <mergeCell ref="AK49:AP49"/>
    <mergeCell ref="AQ49:BB49"/>
    <mergeCell ref="BC49:BT49"/>
    <mergeCell ref="A48:AJ48"/>
    <mergeCell ref="AK48:AP48"/>
    <mergeCell ref="AQ48:BB48"/>
    <mergeCell ref="BC48:BT48"/>
    <mergeCell ref="DX49:EJ49"/>
    <mergeCell ref="EK49:EW49"/>
    <mergeCell ref="CH47:CW47"/>
    <mergeCell ref="CX47:DJ47"/>
    <mergeCell ref="DX48:EJ48"/>
    <mergeCell ref="EK48:EW48"/>
    <mergeCell ref="EX48:FJ48"/>
    <mergeCell ref="BU48:CG48"/>
    <mergeCell ref="CH48:CW48"/>
    <mergeCell ref="CX48:DJ48"/>
    <mergeCell ref="DK48:DW48"/>
    <mergeCell ref="DK46:DW46"/>
    <mergeCell ref="DK47:DW47"/>
    <mergeCell ref="DX47:EJ47"/>
    <mergeCell ref="EK47:EW47"/>
    <mergeCell ref="EX47:FJ47"/>
    <mergeCell ref="A47:AJ47"/>
    <mergeCell ref="AK47:AP47"/>
    <mergeCell ref="AQ47:BB47"/>
    <mergeCell ref="BC47:BT47"/>
    <mergeCell ref="BU47:CG47"/>
    <mergeCell ref="DX46:EJ46"/>
    <mergeCell ref="EK46:EW46"/>
    <mergeCell ref="EX46:FJ46"/>
    <mergeCell ref="A46:AJ46"/>
    <mergeCell ref="AK46:AP46"/>
    <mergeCell ref="AQ46:BB46"/>
    <mergeCell ref="BC46:BT46"/>
    <mergeCell ref="BU46:CG46"/>
    <mergeCell ref="CH46:CW46"/>
    <mergeCell ref="CX46:DJ46"/>
    <mergeCell ref="A42:FJ42"/>
    <mergeCell ref="A43:AJ44"/>
    <mergeCell ref="AK43:AP44"/>
    <mergeCell ref="AQ43:BB44"/>
    <mergeCell ref="BC43:BT44"/>
    <mergeCell ref="BU43:CG44"/>
    <mergeCell ref="CH43:EJ43"/>
    <mergeCell ref="EK43:FJ43"/>
    <mergeCell ref="CH44:CW44"/>
    <mergeCell ref="DK45:DW45"/>
    <mergeCell ref="DX45:EJ45"/>
    <mergeCell ref="CX44:DJ44"/>
    <mergeCell ref="DK44:DW44"/>
    <mergeCell ref="DX44:EJ44"/>
    <mergeCell ref="EK44:EW44"/>
    <mergeCell ref="EK45:EW45"/>
    <mergeCell ref="EX45:FJ45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rep:2.41.2.67</dc:description>
  <cp:lastModifiedBy>User</cp:lastModifiedBy>
  <dcterms:created xsi:type="dcterms:W3CDTF">2017-04-20T05:54:36Z</dcterms:created>
  <dcterms:modified xsi:type="dcterms:W3CDTF">2017-04-20T05:54:36Z</dcterms:modified>
</cp:coreProperties>
</file>